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3\Preliminarni podaci\"/>
    </mc:Choice>
  </mc:AlternateContent>
  <xr:revisionPtr revIDLastSave="0" documentId="13_ncr:1_{28DF44C1-98D6-462B-B778-DCA46D661AA8}" xr6:coauthVersionLast="36" xr6:coauthVersionMax="36" xr10:uidLastSave="{00000000-0000-0000-0000-000000000000}"/>
  <bookViews>
    <workbookView xWindow="0" yWindow="0" windowWidth="14175" windowHeight="10980" activeTab="1" xr2:uid="{00000000-000D-0000-FFFF-FFFF00000000}"/>
  </bookViews>
  <sheets>
    <sheet name="Djelatnici, rad" sheetId="1" r:id="rId1"/>
    <sheet name="Usporedba kroz godine" sheetId="2" r:id="rId2"/>
  </sheets>
  <calcPr calcId="191029"/>
</workbook>
</file>

<file path=xl/calcChain.xml><?xml version="1.0" encoding="utf-8"?>
<calcChain xmlns="http://schemas.openxmlformats.org/spreadsheetml/2006/main">
  <c r="N9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10" i="1"/>
  <c r="C9" i="1"/>
  <c r="D9" i="1"/>
  <c r="E9" i="1"/>
  <c r="F9" i="1"/>
  <c r="G9" i="1"/>
  <c r="H9" i="1"/>
  <c r="I9" i="1"/>
  <c r="J9" i="1"/>
  <c r="K9" i="1"/>
  <c r="L9" i="1"/>
  <c r="M9" i="1"/>
  <c r="B9" i="1"/>
  <c r="B36" i="2" l="1"/>
</calcChain>
</file>

<file path=xl/sharedStrings.xml><?xml version="1.0" encoding="utf-8"?>
<sst xmlns="http://schemas.openxmlformats.org/spreadsheetml/2006/main" count="108" uniqueCount="106">
  <si>
    <t>Broj patronažnih posjeta po odgovarajućim skupinama</t>
  </si>
  <si>
    <t>Ukupno</t>
  </si>
  <si>
    <t>Županija</t>
  </si>
  <si>
    <t>The number of health visits to special risk population</t>
  </si>
  <si>
    <t>School</t>
  </si>
  <si>
    <t>Total</t>
  </si>
  <si>
    <t>County</t>
  </si>
  <si>
    <t>HRVATSKA</t>
  </si>
  <si>
    <t xml:space="preserve"> Grad Zagreb</t>
  </si>
  <si>
    <t>Year</t>
  </si>
  <si>
    <t xml:space="preserve">1990. </t>
  </si>
  <si>
    <t xml:space="preserve">1991. </t>
  </si>
  <si>
    <t xml:space="preserve">1992. </t>
  </si>
  <si>
    <t xml:space="preserve">1993. </t>
  </si>
  <si>
    <t xml:space="preserve">1994. </t>
  </si>
  <si>
    <t xml:space="preserve">1995. </t>
  </si>
  <si>
    <t xml:space="preserve">1996. </t>
  </si>
  <si>
    <t xml:space="preserve">1997. </t>
  </si>
  <si>
    <t xml:space="preserve">1998. </t>
  </si>
  <si>
    <t xml:space="preserve">1999. </t>
  </si>
  <si>
    <t xml:space="preserve">2000.  </t>
  </si>
  <si>
    <t xml:space="preserve">2001. </t>
  </si>
  <si>
    <t xml:space="preserve">2002. </t>
  </si>
  <si>
    <t xml:space="preserve">2004. </t>
  </si>
  <si>
    <t xml:space="preserve">2005. </t>
  </si>
  <si>
    <t xml:space="preserve">2007. </t>
  </si>
  <si>
    <t xml:space="preserve">2008. </t>
  </si>
  <si>
    <t xml:space="preserve">2009. </t>
  </si>
  <si>
    <t xml:space="preserve">2010. </t>
  </si>
  <si>
    <t xml:space="preserve">2011. </t>
  </si>
  <si>
    <t xml:space="preserve">2012. </t>
  </si>
  <si>
    <t xml:space="preserve">2013. </t>
  </si>
  <si>
    <t xml:space="preserve">2015. </t>
  </si>
  <si>
    <t xml:space="preserve">2016. </t>
  </si>
  <si>
    <t xml:space="preserve">2017. </t>
  </si>
  <si>
    <t xml:space="preserve">2018. </t>
  </si>
  <si>
    <t xml:space="preserve">2019. </t>
  </si>
  <si>
    <t>Visits to women</t>
  </si>
  <si>
    <t>Visits to schools</t>
  </si>
  <si>
    <t>Visits to children</t>
  </si>
  <si>
    <t>Visits to 
households</t>
  </si>
  <si>
    <t>Pregnant woman</t>
  </si>
  <si>
    <t>Puerperal women</t>
  </si>
  <si>
    <t>Other women</t>
  </si>
  <si>
    <t>Newborns</t>
  </si>
  <si>
    <t>Other infants</t>
  </si>
  <si>
    <t>Social conditions</t>
  </si>
  <si>
    <t>Ostali posjeti</t>
  </si>
  <si>
    <t>Young children</t>
  </si>
  <si>
    <t>Other children</t>
  </si>
  <si>
    <t>Hygienic conditions</t>
  </si>
  <si>
    <t>Chronic conditions</t>
  </si>
  <si>
    <t>Other visits</t>
  </si>
  <si>
    <t>2020.</t>
  </si>
  <si>
    <t>Godina</t>
  </si>
  <si>
    <t>Posjeti djeci</t>
  </si>
  <si>
    <t>Posjeti domaćinstvima</t>
  </si>
  <si>
    <t>Posjeti školama</t>
  </si>
  <si>
    <t>Table 1</t>
  </si>
  <si>
    <t>Table 2</t>
  </si>
  <si>
    <t>Posjeti ženama</t>
  </si>
  <si>
    <t>2021.</t>
  </si>
  <si>
    <r>
      <t>Tablica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1.</t>
    </r>
  </si>
  <si>
    <r>
      <t>Tablica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2.</t>
    </r>
  </si>
  <si>
    <r>
      <t xml:space="preserve">2003. 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</si>
  <si>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2006. 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</si>
  <si>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2014. </t>
    </r>
    <r>
      <rPr>
        <sz val="10"/>
        <color theme="1"/>
        <rFont val="Calibri"/>
        <family val="2"/>
        <charset val="238"/>
        <scheme val="minor"/>
      </rPr>
      <t xml:space="preserve">   </t>
    </r>
  </si>
  <si>
    <t xml:space="preserve"> Zagrebačka županija</t>
  </si>
  <si>
    <t xml:space="preserve"> Krapinsko-zagorska županija</t>
  </si>
  <si>
    <t xml:space="preserve"> Sisačko-moslavačka županija</t>
  </si>
  <si>
    <t xml:space="preserve"> Karlovačka županija</t>
  </si>
  <si>
    <t xml:space="preserve"> Varaždinska županija</t>
  </si>
  <si>
    <t xml:space="preserve"> Koprivničko-križevačka županija</t>
  </si>
  <si>
    <t xml:space="preserve"> Bjelovarsko-bilogorska županija</t>
  </si>
  <si>
    <t xml:space="preserve"> Primorsko-goranska županija</t>
  </si>
  <si>
    <t xml:space="preserve"> Ličko-senjska županija</t>
  </si>
  <si>
    <t xml:space="preserve"> Virovitičko-podravska županija</t>
  </si>
  <si>
    <t xml:space="preserve"> Zadarska županija</t>
  </si>
  <si>
    <t xml:space="preserve"> Osječko-baranjska županija</t>
  </si>
  <si>
    <t xml:space="preserve"> Šibensko-kninska županija</t>
  </si>
  <si>
    <t xml:space="preserve"> Vukovarsko-srijemska županija</t>
  </si>
  <si>
    <t xml:space="preserve"> Splitsko-dalmatinska županija</t>
  </si>
  <si>
    <t xml:space="preserve"> Istarska županija</t>
  </si>
  <si>
    <t xml:space="preserve"> Dubrovačko-neretvanska županija</t>
  </si>
  <si>
    <t xml:space="preserve"> Međimurska županija</t>
  </si>
  <si>
    <t>2022.</t>
  </si>
  <si>
    <t>Kroničnim bolesnicima</t>
  </si>
  <si>
    <t>Zbog higijenskih prilika</t>
  </si>
  <si>
    <t>Zbog socijalnih prilika</t>
  </si>
  <si>
    <t>Ostaloj djeci</t>
  </si>
  <si>
    <t>Maloj djeci</t>
  </si>
  <si>
    <t>Školama</t>
  </si>
  <si>
    <t>Dojenčadi</t>
  </si>
  <si>
    <t>Novorođenčadi</t>
  </si>
  <si>
    <t>Ostalim ženama</t>
  </si>
  <si>
    <t>Babinjačama</t>
  </si>
  <si>
    <t>Trudnicama</t>
  </si>
  <si>
    <t xml:space="preserve">Usporedni prikaz broja posjeta u patronažnoj zdravstvenoj djelatnosti od 1990. do 2023. godine u Hrvatskoj </t>
  </si>
  <si>
    <t>The number of patient visits by the health visiting service, Croatia, 1990 - 2023</t>
  </si>
  <si>
    <t xml:space="preserve"> Požeško-slavonska županija</t>
  </si>
  <si>
    <t xml:space="preserve">Broj broj posjeta u patronažnoj zdravstvenoj djelatnosti po županijama Hrvatske u 2023. godini </t>
  </si>
  <si>
    <t>The number of visits by the health visiting service by county, Croatia, 2023</t>
  </si>
  <si>
    <t>Do 26. lipnja 2024. godine u Hrvatski zavod za javno zdravstvo pristigla izvješća ukupno 667 timova iz 20 županija.</t>
  </si>
  <si>
    <t>PRELIMINARNI PODACI</t>
  </si>
  <si>
    <t>2023.*</t>
  </si>
  <si>
    <t>*preliminarni podaci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</si>
</sst>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3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3" fontId="6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 applyAlignment="1">
      <alignment horizontal="center"/>
    </xf>
    <xf numFmtId="3" fontId="8" fillId="0" borderId="0" xfId="0" applyNumberFormat="1" applyFont="1"/>
    <xf numFmtId="3" fontId="9" fillId="0" borderId="2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8" fillId="0" borderId="0" xfId="0" applyNumberFormat="1" applyFont="1" applyFill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/>
    <xf numFmtId="3" fontId="1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center"/>
    </xf>
    <xf numFmtId="3" fontId="0" fillId="0" borderId="0" xfId="0" applyNumberFormat="1" applyFont="1"/>
    <xf numFmtId="3" fontId="1" fillId="0" borderId="1" xfId="0" applyNumberFormat="1" applyFont="1" applyBorder="1"/>
    <xf numFmtId="3" fontId="11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9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opLeftCell="A13" zoomScaleNormal="100" workbookViewId="0">
      <selection activeCell="M18" sqref="M18"/>
    </sheetView>
  </sheetViews>
  <sheetFormatPr defaultRowHeight="15" x14ac:dyDescent="0.25"/>
  <cols>
    <col min="1" max="1" width="29.5703125" style="1" customWidth="1"/>
    <col min="2" max="3" width="20.7109375" style="1" customWidth="1"/>
    <col min="4" max="4" width="15.42578125" style="1" bestFit="1" customWidth="1"/>
    <col min="5" max="6" width="15.85546875" style="1" bestFit="1" customWidth="1"/>
    <col min="7" max="7" width="14.85546875" style="1" bestFit="1" customWidth="1"/>
    <col min="8" max="9" width="12.28515625" style="1" bestFit="1" customWidth="1"/>
    <col min="10" max="10" width="17.5703125" style="1" bestFit="1" customWidth="1"/>
    <col min="11" max="13" width="18.7109375" style="1" bestFit="1" customWidth="1"/>
    <col min="14" max="14" width="22.28515625" style="1" bestFit="1" customWidth="1"/>
    <col min="15" max="15" width="12.7109375" style="1" bestFit="1" customWidth="1"/>
    <col min="16" max="17" width="9.140625" style="1"/>
    <col min="18" max="18" width="9.140625" style="1" customWidth="1"/>
    <col min="19" max="16384" width="9.140625" style="1"/>
  </cols>
  <sheetData>
    <row r="1" spans="1:16" s="37" customFormat="1" x14ac:dyDescent="0.25">
      <c r="A1" s="43" t="s">
        <v>103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s="6" customFormat="1" ht="12.75" x14ac:dyDescent="0.2">
      <c r="A2" s="3" t="s">
        <v>62</v>
      </c>
      <c r="B2" s="3" t="s">
        <v>100</v>
      </c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7" t="s">
        <v>58</v>
      </c>
      <c r="B3" s="7" t="s">
        <v>101</v>
      </c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" customHeight="1" x14ac:dyDescent="0.25">
      <c r="A4" s="8"/>
    </row>
    <row r="5" spans="1:16" x14ac:dyDescent="0.25">
      <c r="A5" s="39" t="s">
        <v>2</v>
      </c>
      <c r="B5" s="40" t="s">
        <v>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6" ht="15" customHeight="1" x14ac:dyDescent="0.25">
      <c r="A6" s="39"/>
      <c r="B6" s="16" t="s">
        <v>96</v>
      </c>
      <c r="C6" s="16" t="s">
        <v>95</v>
      </c>
      <c r="D6" s="16" t="s">
        <v>94</v>
      </c>
      <c r="E6" s="16" t="s">
        <v>93</v>
      </c>
      <c r="F6" s="16" t="s">
        <v>92</v>
      </c>
      <c r="G6" s="16" t="s">
        <v>91</v>
      </c>
      <c r="H6" s="16" t="s">
        <v>90</v>
      </c>
      <c r="I6" s="16" t="s">
        <v>89</v>
      </c>
      <c r="J6" s="16" t="s">
        <v>88</v>
      </c>
      <c r="K6" s="16" t="s">
        <v>87</v>
      </c>
      <c r="L6" s="16" t="s">
        <v>86</v>
      </c>
      <c r="M6" s="16" t="s">
        <v>47</v>
      </c>
      <c r="N6" s="16" t="s">
        <v>1</v>
      </c>
    </row>
    <row r="7" spans="1:16" x14ac:dyDescent="0.25">
      <c r="A7" s="41" t="s">
        <v>6</v>
      </c>
      <c r="B7" s="42" t="s">
        <v>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6" x14ac:dyDescent="0.25">
      <c r="A8" s="41"/>
      <c r="B8" s="17" t="s">
        <v>41</v>
      </c>
      <c r="C8" s="17" t="s">
        <v>42</v>
      </c>
      <c r="D8" s="17" t="s">
        <v>43</v>
      </c>
      <c r="E8" s="17" t="s">
        <v>44</v>
      </c>
      <c r="F8" s="17" t="s">
        <v>45</v>
      </c>
      <c r="G8" s="17" t="s">
        <v>4</v>
      </c>
      <c r="H8" s="17" t="s">
        <v>48</v>
      </c>
      <c r="I8" s="17" t="s">
        <v>49</v>
      </c>
      <c r="J8" s="17" t="s">
        <v>46</v>
      </c>
      <c r="K8" s="17" t="s">
        <v>50</v>
      </c>
      <c r="L8" s="17" t="s">
        <v>51</v>
      </c>
      <c r="M8" s="17" t="s">
        <v>52</v>
      </c>
      <c r="N8" s="36" t="s">
        <v>5</v>
      </c>
      <c r="O8" s="9"/>
    </row>
    <row r="9" spans="1:16" x14ac:dyDescent="0.25">
      <c r="A9" s="10" t="s">
        <v>7</v>
      </c>
      <c r="B9" s="11">
        <f t="shared" ref="B9:M9" si="0">SUM(B10:B29)</f>
        <v>11085</v>
      </c>
      <c r="C9" s="11">
        <f t="shared" si="0"/>
        <v>183176</v>
      </c>
      <c r="D9" s="11">
        <f t="shared" si="0"/>
        <v>36261</v>
      </c>
      <c r="E9" s="11">
        <f t="shared" si="0"/>
        <v>95134</v>
      </c>
      <c r="F9" s="11">
        <f t="shared" si="0"/>
        <v>49253</v>
      </c>
      <c r="G9" s="11">
        <f t="shared" si="0"/>
        <v>606</v>
      </c>
      <c r="H9" s="11">
        <f t="shared" si="0"/>
        <v>13452</v>
      </c>
      <c r="I9" s="11">
        <f t="shared" si="0"/>
        <v>9579</v>
      </c>
      <c r="J9" s="11">
        <f t="shared" si="0"/>
        <v>2241</v>
      </c>
      <c r="K9" s="11">
        <f t="shared" si="0"/>
        <v>3914</v>
      </c>
      <c r="L9" s="11">
        <f t="shared" si="0"/>
        <v>535526</v>
      </c>
      <c r="M9" s="11">
        <f t="shared" si="0"/>
        <v>40148</v>
      </c>
      <c r="N9" s="11">
        <f>SUM(B9:M9)</f>
        <v>980375</v>
      </c>
      <c r="O9" s="12"/>
    </row>
    <row r="10" spans="1:16" x14ac:dyDescent="0.25">
      <c r="A10" s="31" t="s">
        <v>8</v>
      </c>
      <c r="B10" s="32">
        <v>1732</v>
      </c>
      <c r="C10" s="14">
        <v>37373</v>
      </c>
      <c r="D10" s="14">
        <v>8934</v>
      </c>
      <c r="E10" s="14">
        <v>18150</v>
      </c>
      <c r="F10" s="14">
        <v>11610</v>
      </c>
      <c r="G10" s="14">
        <v>0</v>
      </c>
      <c r="H10" s="14">
        <v>2411</v>
      </c>
      <c r="I10" s="14">
        <v>2395</v>
      </c>
      <c r="J10" s="14">
        <v>232</v>
      </c>
      <c r="K10" s="14">
        <v>685</v>
      </c>
      <c r="L10" s="14">
        <v>82606</v>
      </c>
      <c r="M10" s="14">
        <v>0</v>
      </c>
      <c r="N10" s="11">
        <f>SUM(B10:M10)</f>
        <v>166128</v>
      </c>
      <c r="O10" s="12"/>
    </row>
    <row r="11" spans="1:16" x14ac:dyDescent="0.25">
      <c r="A11" s="31" t="s">
        <v>67</v>
      </c>
      <c r="B11" s="32">
        <v>945</v>
      </c>
      <c r="C11" s="14">
        <v>12492</v>
      </c>
      <c r="D11" s="14">
        <v>1751</v>
      </c>
      <c r="E11" s="14">
        <v>12822</v>
      </c>
      <c r="F11" s="14">
        <v>2591</v>
      </c>
      <c r="G11" s="14">
        <v>7</v>
      </c>
      <c r="H11" s="14">
        <v>715</v>
      </c>
      <c r="I11" s="14">
        <v>346</v>
      </c>
      <c r="J11" s="14">
        <v>473</v>
      </c>
      <c r="K11" s="14">
        <v>1771</v>
      </c>
      <c r="L11" s="14">
        <v>41646</v>
      </c>
      <c r="M11" s="14">
        <v>1922</v>
      </c>
      <c r="N11" s="11">
        <f t="shared" ref="N11:N29" si="1">SUM(B11:M11)</f>
        <v>77481</v>
      </c>
      <c r="O11" s="12"/>
    </row>
    <row r="12" spans="1:16" x14ac:dyDescent="0.25">
      <c r="A12" s="31" t="s">
        <v>68</v>
      </c>
      <c r="B12" s="32">
        <v>385</v>
      </c>
      <c r="C12" s="14">
        <v>5329</v>
      </c>
      <c r="D12" s="14">
        <v>1585</v>
      </c>
      <c r="E12" s="14">
        <v>3255</v>
      </c>
      <c r="F12" s="14">
        <v>1988</v>
      </c>
      <c r="G12" s="14">
        <v>10</v>
      </c>
      <c r="H12" s="14">
        <v>445</v>
      </c>
      <c r="I12" s="14">
        <v>354</v>
      </c>
      <c r="J12" s="14">
        <v>191</v>
      </c>
      <c r="K12" s="14">
        <v>102</v>
      </c>
      <c r="L12" s="14">
        <v>20027</v>
      </c>
      <c r="M12" s="14">
        <v>3558</v>
      </c>
      <c r="N12" s="11">
        <f t="shared" si="1"/>
        <v>37229</v>
      </c>
      <c r="O12" s="12"/>
    </row>
    <row r="13" spans="1:16" x14ac:dyDescent="0.25">
      <c r="A13" s="31" t="s">
        <v>69</v>
      </c>
      <c r="B13" s="32">
        <v>156</v>
      </c>
      <c r="C13" s="14">
        <v>4003</v>
      </c>
      <c r="D13" s="14">
        <v>1299</v>
      </c>
      <c r="E13" s="14">
        <v>2178</v>
      </c>
      <c r="F13" s="14">
        <v>1251</v>
      </c>
      <c r="G13" s="14">
        <v>0</v>
      </c>
      <c r="H13" s="14">
        <v>4172</v>
      </c>
      <c r="I13" s="14">
        <v>586</v>
      </c>
      <c r="J13" s="14">
        <v>3</v>
      </c>
      <c r="K13" s="14">
        <v>11</v>
      </c>
      <c r="L13" s="14">
        <v>24118</v>
      </c>
      <c r="M13" s="14">
        <v>2786</v>
      </c>
      <c r="N13" s="11">
        <f t="shared" si="1"/>
        <v>40563</v>
      </c>
      <c r="O13" s="12"/>
    </row>
    <row r="14" spans="1:16" x14ac:dyDescent="0.25">
      <c r="A14" s="31" t="s">
        <v>70</v>
      </c>
      <c r="B14" s="32">
        <v>64</v>
      </c>
      <c r="C14" s="14">
        <v>2475</v>
      </c>
      <c r="D14" s="14">
        <v>1611</v>
      </c>
      <c r="E14" s="14">
        <v>1815</v>
      </c>
      <c r="F14" s="14">
        <v>539</v>
      </c>
      <c r="G14" s="14">
        <v>52</v>
      </c>
      <c r="H14" s="14">
        <v>201</v>
      </c>
      <c r="I14" s="14">
        <v>408</v>
      </c>
      <c r="J14" s="14">
        <v>0</v>
      </c>
      <c r="K14" s="14">
        <v>4</v>
      </c>
      <c r="L14" s="14">
        <v>19168</v>
      </c>
      <c r="M14" s="14">
        <v>1758</v>
      </c>
      <c r="N14" s="11">
        <f t="shared" si="1"/>
        <v>28095</v>
      </c>
      <c r="O14" s="12"/>
    </row>
    <row r="15" spans="1:16" x14ac:dyDescent="0.25">
      <c r="A15" s="31" t="s">
        <v>71</v>
      </c>
      <c r="B15" s="32">
        <v>123</v>
      </c>
      <c r="C15" s="14">
        <v>5408</v>
      </c>
      <c r="D15" s="14">
        <v>624</v>
      </c>
      <c r="E15" s="14">
        <v>3747</v>
      </c>
      <c r="F15" s="14">
        <v>2614</v>
      </c>
      <c r="G15" s="14">
        <v>0</v>
      </c>
      <c r="H15" s="14">
        <v>155</v>
      </c>
      <c r="I15" s="14">
        <v>84</v>
      </c>
      <c r="J15" s="14">
        <v>40</v>
      </c>
      <c r="K15" s="14">
        <v>0</v>
      </c>
      <c r="L15" s="14">
        <v>20985</v>
      </c>
      <c r="M15" s="14">
        <v>1850</v>
      </c>
      <c r="N15" s="11">
        <f t="shared" si="1"/>
        <v>35630</v>
      </c>
      <c r="O15" s="12"/>
    </row>
    <row r="16" spans="1:16" x14ac:dyDescent="0.25">
      <c r="A16" s="31" t="s">
        <v>72</v>
      </c>
      <c r="B16" s="32">
        <v>409</v>
      </c>
      <c r="C16" s="14">
        <v>3663</v>
      </c>
      <c r="D16" s="14">
        <v>1489</v>
      </c>
      <c r="E16" s="14">
        <v>2622</v>
      </c>
      <c r="F16" s="14">
        <v>1306</v>
      </c>
      <c r="G16" s="14">
        <v>2</v>
      </c>
      <c r="H16" s="14">
        <v>431</v>
      </c>
      <c r="I16" s="14">
        <v>550</v>
      </c>
      <c r="J16" s="14">
        <v>103</v>
      </c>
      <c r="K16" s="14">
        <v>76</v>
      </c>
      <c r="L16" s="14">
        <v>14737</v>
      </c>
      <c r="M16" s="14">
        <v>2389</v>
      </c>
      <c r="N16" s="11">
        <f t="shared" si="1"/>
        <v>27777</v>
      </c>
      <c r="O16" s="12"/>
    </row>
    <row r="17" spans="1:16" x14ac:dyDescent="0.25">
      <c r="A17" s="31" t="s">
        <v>73</v>
      </c>
      <c r="B17" s="32">
        <v>775</v>
      </c>
      <c r="C17" s="14">
        <v>10270</v>
      </c>
      <c r="D17" s="14">
        <v>3075</v>
      </c>
      <c r="E17" s="14">
        <v>5320</v>
      </c>
      <c r="F17" s="14">
        <v>4621</v>
      </c>
      <c r="G17" s="14">
        <v>6</v>
      </c>
      <c r="H17" s="14">
        <v>496</v>
      </c>
      <c r="I17" s="14">
        <v>166</v>
      </c>
      <c r="J17" s="14">
        <v>2</v>
      </c>
      <c r="K17" s="14">
        <v>4</v>
      </c>
      <c r="L17" s="14">
        <v>29741</v>
      </c>
      <c r="M17" s="14">
        <v>4451</v>
      </c>
      <c r="N17" s="11">
        <f t="shared" si="1"/>
        <v>58927</v>
      </c>
      <c r="O17" s="12"/>
    </row>
    <row r="18" spans="1:16" s="2" customFormat="1" x14ac:dyDescent="0.25">
      <c r="A18" s="31" t="s">
        <v>74</v>
      </c>
      <c r="B18" s="32">
        <v>2423</v>
      </c>
      <c r="C18" s="14">
        <v>10741</v>
      </c>
      <c r="D18" s="14">
        <v>1802</v>
      </c>
      <c r="E18" s="32">
        <v>6536</v>
      </c>
      <c r="F18" s="14">
        <v>2374</v>
      </c>
      <c r="G18" s="14">
        <v>0</v>
      </c>
      <c r="H18" s="32">
        <v>330</v>
      </c>
      <c r="I18" s="14">
        <v>316</v>
      </c>
      <c r="J18" s="14">
        <v>22</v>
      </c>
      <c r="K18" s="32">
        <v>12</v>
      </c>
      <c r="L18" s="14">
        <v>35541</v>
      </c>
      <c r="M18" s="14">
        <v>2637</v>
      </c>
      <c r="N18" s="11">
        <f t="shared" si="1"/>
        <v>62734</v>
      </c>
      <c r="O18" s="15"/>
    </row>
    <row r="19" spans="1:16" x14ac:dyDescent="0.25">
      <c r="A19" s="31" t="s">
        <v>75</v>
      </c>
      <c r="B19" s="32">
        <v>287</v>
      </c>
      <c r="C19" s="14">
        <v>1429</v>
      </c>
      <c r="D19" s="14">
        <v>368</v>
      </c>
      <c r="E19" s="32">
        <v>1182</v>
      </c>
      <c r="F19" s="14">
        <v>467</v>
      </c>
      <c r="G19" s="14">
        <v>0</v>
      </c>
      <c r="H19" s="32">
        <v>214</v>
      </c>
      <c r="I19" s="14">
        <v>248</v>
      </c>
      <c r="J19" s="14">
        <v>134</v>
      </c>
      <c r="K19" s="32">
        <v>779</v>
      </c>
      <c r="L19" s="14">
        <v>11254</v>
      </c>
      <c r="M19" s="14">
        <v>995</v>
      </c>
      <c r="N19" s="11">
        <f t="shared" si="1"/>
        <v>17357</v>
      </c>
      <c r="O19" s="12"/>
    </row>
    <row r="20" spans="1:16" x14ac:dyDescent="0.25">
      <c r="A20" s="31" t="s">
        <v>76</v>
      </c>
      <c r="B20" s="32">
        <v>112</v>
      </c>
      <c r="C20" s="14">
        <v>3225</v>
      </c>
      <c r="D20" s="14">
        <v>1240</v>
      </c>
      <c r="E20" s="32">
        <v>1732</v>
      </c>
      <c r="F20" s="14">
        <v>1009</v>
      </c>
      <c r="G20" s="14">
        <v>0</v>
      </c>
      <c r="H20" s="32">
        <v>313</v>
      </c>
      <c r="I20" s="14">
        <v>704</v>
      </c>
      <c r="J20" s="14">
        <v>170</v>
      </c>
      <c r="K20" s="32">
        <v>39</v>
      </c>
      <c r="L20" s="14">
        <v>17282</v>
      </c>
      <c r="M20" s="14">
        <v>2420</v>
      </c>
      <c r="N20" s="11">
        <f t="shared" si="1"/>
        <v>28246</v>
      </c>
      <c r="O20" s="12"/>
    </row>
    <row r="21" spans="1:16" x14ac:dyDescent="0.25">
      <c r="A21" s="31" t="s">
        <v>99</v>
      </c>
      <c r="B21" s="13">
        <v>131</v>
      </c>
      <c r="C21" s="13">
        <v>2584</v>
      </c>
      <c r="D21" s="13">
        <v>150</v>
      </c>
      <c r="E21" s="13">
        <v>2795</v>
      </c>
      <c r="F21" s="13">
        <v>1285</v>
      </c>
      <c r="G21" s="13">
        <v>0</v>
      </c>
      <c r="H21" s="13">
        <v>204</v>
      </c>
      <c r="I21" s="13">
        <v>31</v>
      </c>
      <c r="J21" s="13">
        <v>40</v>
      </c>
      <c r="K21" s="13">
        <v>4</v>
      </c>
      <c r="L21" s="13">
        <v>15540</v>
      </c>
      <c r="M21" s="13">
        <v>2684</v>
      </c>
      <c r="N21" s="11">
        <f t="shared" si="1"/>
        <v>25448</v>
      </c>
      <c r="O21" s="12"/>
    </row>
    <row r="22" spans="1:16" x14ac:dyDescent="0.25">
      <c r="A22" s="31" t="s">
        <v>77</v>
      </c>
      <c r="B22" s="32">
        <v>108</v>
      </c>
      <c r="C22" s="14">
        <v>7876</v>
      </c>
      <c r="D22" s="14">
        <v>1293</v>
      </c>
      <c r="E22" s="32">
        <v>4764</v>
      </c>
      <c r="F22" s="14">
        <v>1790</v>
      </c>
      <c r="G22" s="14">
        <v>7</v>
      </c>
      <c r="H22" s="32">
        <v>341</v>
      </c>
      <c r="I22" s="14">
        <v>501</v>
      </c>
      <c r="J22" s="14">
        <v>2</v>
      </c>
      <c r="K22" s="32">
        <v>6</v>
      </c>
      <c r="L22" s="14">
        <v>24282</v>
      </c>
      <c r="M22" s="14">
        <v>2605</v>
      </c>
      <c r="N22" s="11">
        <f t="shared" si="1"/>
        <v>43575</v>
      </c>
      <c r="O22" s="12"/>
    </row>
    <row r="23" spans="1:16" x14ac:dyDescent="0.25">
      <c r="A23" s="31" t="s">
        <v>78</v>
      </c>
      <c r="B23" s="32">
        <v>986</v>
      </c>
      <c r="C23" s="14">
        <v>9721</v>
      </c>
      <c r="D23" s="14">
        <v>1400</v>
      </c>
      <c r="E23" s="32">
        <v>5752</v>
      </c>
      <c r="F23" s="14">
        <v>3564</v>
      </c>
      <c r="G23" s="14">
        <v>385</v>
      </c>
      <c r="H23" s="32">
        <v>598</v>
      </c>
      <c r="I23" s="14">
        <v>409</v>
      </c>
      <c r="J23" s="14">
        <v>21</v>
      </c>
      <c r="K23" s="32">
        <v>2</v>
      </c>
      <c r="L23" s="14">
        <v>67891</v>
      </c>
      <c r="M23" s="14">
        <v>578</v>
      </c>
      <c r="N23" s="11">
        <f t="shared" si="1"/>
        <v>91307</v>
      </c>
      <c r="O23" s="12"/>
    </row>
    <row r="24" spans="1:16" x14ac:dyDescent="0.25">
      <c r="A24" s="31" t="s">
        <v>79</v>
      </c>
      <c r="B24" s="32">
        <v>34</v>
      </c>
      <c r="C24" s="14">
        <v>409</v>
      </c>
      <c r="D24" s="14">
        <v>156</v>
      </c>
      <c r="E24" s="32">
        <v>376</v>
      </c>
      <c r="F24" s="14">
        <v>233</v>
      </c>
      <c r="G24" s="14">
        <v>0</v>
      </c>
      <c r="H24" s="32">
        <v>168</v>
      </c>
      <c r="I24" s="14">
        <v>141</v>
      </c>
      <c r="J24" s="14">
        <v>123</v>
      </c>
      <c r="K24" s="32">
        <v>41</v>
      </c>
      <c r="L24" s="14">
        <v>2954</v>
      </c>
      <c r="M24" s="14">
        <v>33</v>
      </c>
      <c r="N24" s="11">
        <f t="shared" si="1"/>
        <v>4668</v>
      </c>
      <c r="O24" s="12"/>
    </row>
    <row r="25" spans="1:16" x14ac:dyDescent="0.25">
      <c r="A25" s="31" t="s">
        <v>80</v>
      </c>
      <c r="B25" s="32">
        <v>370</v>
      </c>
      <c r="C25" s="14">
        <v>4355</v>
      </c>
      <c r="D25" s="14">
        <v>2533</v>
      </c>
      <c r="E25" s="32">
        <v>2954</v>
      </c>
      <c r="F25" s="14">
        <v>2384</v>
      </c>
      <c r="G25" s="14">
        <v>63</v>
      </c>
      <c r="H25" s="32">
        <v>455</v>
      </c>
      <c r="I25" s="14">
        <v>591</v>
      </c>
      <c r="J25" s="14">
        <v>10</v>
      </c>
      <c r="K25" s="32">
        <v>6</v>
      </c>
      <c r="L25" s="14">
        <v>31306</v>
      </c>
      <c r="M25" s="14">
        <v>1157</v>
      </c>
      <c r="N25" s="11">
        <f t="shared" si="1"/>
        <v>46184</v>
      </c>
      <c r="O25" s="12"/>
    </row>
    <row r="26" spans="1:16" x14ac:dyDescent="0.25">
      <c r="A26" s="31" t="s">
        <v>81</v>
      </c>
      <c r="B26" s="32">
        <v>866</v>
      </c>
      <c r="C26" s="14">
        <v>43901</v>
      </c>
      <c r="D26" s="14">
        <v>3504</v>
      </c>
      <c r="E26" s="32">
        <v>9694</v>
      </c>
      <c r="F26" s="14">
        <v>4576</v>
      </c>
      <c r="G26" s="14">
        <v>0</v>
      </c>
      <c r="H26" s="32">
        <v>948</v>
      </c>
      <c r="I26" s="14">
        <v>964</v>
      </c>
      <c r="J26" s="14">
        <v>44</v>
      </c>
      <c r="K26" s="32">
        <v>9</v>
      </c>
      <c r="L26" s="14">
        <v>36875</v>
      </c>
      <c r="M26" s="14">
        <v>2348</v>
      </c>
      <c r="N26" s="11">
        <f t="shared" si="1"/>
        <v>103729</v>
      </c>
      <c r="O26" s="12"/>
    </row>
    <row r="27" spans="1:16" x14ac:dyDescent="0.25">
      <c r="A27" s="31" t="s">
        <v>82</v>
      </c>
      <c r="B27" s="32">
        <v>483</v>
      </c>
      <c r="C27" s="14">
        <v>6921</v>
      </c>
      <c r="D27" s="14">
        <v>1537</v>
      </c>
      <c r="E27" s="32">
        <v>4782</v>
      </c>
      <c r="F27" s="14">
        <v>1859</v>
      </c>
      <c r="G27" s="14">
        <v>73</v>
      </c>
      <c r="H27" s="32">
        <v>267</v>
      </c>
      <c r="I27" s="14">
        <v>260</v>
      </c>
      <c r="J27" s="14">
        <v>25</v>
      </c>
      <c r="K27" s="32">
        <v>7</v>
      </c>
      <c r="L27" s="14">
        <v>18767</v>
      </c>
      <c r="M27" s="14">
        <v>4770</v>
      </c>
      <c r="N27" s="11">
        <f t="shared" si="1"/>
        <v>39751</v>
      </c>
      <c r="O27" s="12"/>
    </row>
    <row r="28" spans="1:16" x14ac:dyDescent="0.25">
      <c r="A28" s="31" t="s">
        <v>83</v>
      </c>
      <c r="B28" s="32">
        <v>203</v>
      </c>
      <c r="C28" s="14">
        <v>5397</v>
      </c>
      <c r="D28" s="14">
        <v>853</v>
      </c>
      <c r="E28" s="32">
        <v>2219</v>
      </c>
      <c r="F28" s="14">
        <v>835</v>
      </c>
      <c r="G28" s="14">
        <v>0</v>
      </c>
      <c r="H28" s="32">
        <v>105</v>
      </c>
      <c r="I28" s="14">
        <v>228</v>
      </c>
      <c r="J28" s="14">
        <v>109</v>
      </c>
      <c r="K28" s="32">
        <v>51</v>
      </c>
      <c r="L28" s="14">
        <v>12495</v>
      </c>
      <c r="M28" s="14">
        <v>127</v>
      </c>
      <c r="N28" s="11">
        <f t="shared" si="1"/>
        <v>22622</v>
      </c>
      <c r="O28" s="12"/>
    </row>
    <row r="29" spans="1:16" x14ac:dyDescent="0.25">
      <c r="A29" s="31" t="s">
        <v>84</v>
      </c>
      <c r="B29" s="14">
        <v>493</v>
      </c>
      <c r="C29" s="14">
        <v>5604</v>
      </c>
      <c r="D29" s="14">
        <v>1057</v>
      </c>
      <c r="E29" s="14">
        <v>2439</v>
      </c>
      <c r="F29" s="14">
        <v>2357</v>
      </c>
      <c r="G29" s="14">
        <v>1</v>
      </c>
      <c r="H29" s="14">
        <v>483</v>
      </c>
      <c r="I29" s="14">
        <v>297</v>
      </c>
      <c r="J29" s="14">
        <v>497</v>
      </c>
      <c r="K29" s="14">
        <v>305</v>
      </c>
      <c r="L29" s="14">
        <v>8311</v>
      </c>
      <c r="M29" s="14">
        <v>1080</v>
      </c>
      <c r="N29" s="11">
        <f t="shared" si="1"/>
        <v>22924</v>
      </c>
      <c r="O29" s="33"/>
      <c r="P29" s="33"/>
    </row>
    <row r="31" spans="1:16" s="2" customFormat="1" x14ac:dyDescent="0.25">
      <c r="A31" s="38" t="s">
        <v>102</v>
      </c>
    </row>
  </sheetData>
  <mergeCells count="5">
    <mergeCell ref="A5:A6"/>
    <mergeCell ref="B5:N5"/>
    <mergeCell ref="A7:A8"/>
    <mergeCell ref="B7:N7"/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tabSelected="1" workbookViewId="0">
      <pane ySplit="4" topLeftCell="A14" activePane="bottomLeft" state="frozen"/>
      <selection pane="bottomLeft" activeCell="E44" sqref="E44"/>
    </sheetView>
  </sheetViews>
  <sheetFormatPr defaultRowHeight="12.75" x14ac:dyDescent="0.2"/>
  <cols>
    <col min="1" max="1" width="17.5703125" style="5" customWidth="1"/>
    <col min="2" max="2" width="13.140625" style="5" customWidth="1"/>
    <col min="3" max="3" width="12.140625" style="5" customWidth="1"/>
    <col min="4" max="4" width="16.28515625" style="5" customWidth="1"/>
    <col min="5" max="5" width="17.140625" style="5" customWidth="1"/>
    <col min="6" max="6" width="12.85546875" style="5" customWidth="1"/>
    <col min="7" max="16384" width="9.140625" style="5"/>
  </cols>
  <sheetData>
    <row r="1" spans="1:7" x14ac:dyDescent="0.2">
      <c r="A1" s="3" t="s">
        <v>63</v>
      </c>
      <c r="B1" s="3" t="s">
        <v>97</v>
      </c>
      <c r="C1" s="4"/>
      <c r="D1" s="4"/>
    </row>
    <row r="2" spans="1:7" s="6" customFormat="1" x14ac:dyDescent="0.2">
      <c r="A2" s="18" t="s">
        <v>59</v>
      </c>
      <c r="B2" s="6" t="s">
        <v>98</v>
      </c>
    </row>
    <row r="3" spans="1:7" s="6" customFormat="1" x14ac:dyDescent="0.2">
      <c r="A3" s="18"/>
    </row>
    <row r="4" spans="1:7" ht="25.5" x14ac:dyDescent="0.2">
      <c r="A4" s="19" t="s">
        <v>54</v>
      </c>
      <c r="B4" s="20" t="s">
        <v>1</v>
      </c>
      <c r="C4" s="21" t="s">
        <v>60</v>
      </c>
      <c r="D4" s="21" t="s">
        <v>55</v>
      </c>
      <c r="E4" s="21" t="s">
        <v>56</v>
      </c>
      <c r="F4" s="21" t="s">
        <v>57</v>
      </c>
    </row>
    <row r="5" spans="1:7" ht="25.5" x14ac:dyDescent="0.2">
      <c r="A5" s="22" t="s">
        <v>9</v>
      </c>
      <c r="B5" s="17" t="s">
        <v>5</v>
      </c>
      <c r="C5" s="23" t="s">
        <v>37</v>
      </c>
      <c r="D5" s="23" t="s">
        <v>39</v>
      </c>
      <c r="E5" s="23" t="s">
        <v>40</v>
      </c>
      <c r="F5" s="23" t="s">
        <v>38</v>
      </c>
    </row>
    <row r="6" spans="1:7" x14ac:dyDescent="0.2">
      <c r="A6" s="24" t="s">
        <v>10</v>
      </c>
      <c r="B6" s="25">
        <v>1035737</v>
      </c>
      <c r="C6" s="25">
        <v>134100</v>
      </c>
      <c r="D6" s="25">
        <v>292929</v>
      </c>
      <c r="E6" s="25">
        <v>608346</v>
      </c>
      <c r="F6" s="26">
        <v>362</v>
      </c>
      <c r="G6" s="27"/>
    </row>
    <row r="7" spans="1:7" x14ac:dyDescent="0.2">
      <c r="A7" s="24" t="s">
        <v>11</v>
      </c>
      <c r="B7" s="25">
        <v>837829</v>
      </c>
      <c r="C7" s="25">
        <v>108278</v>
      </c>
      <c r="D7" s="25">
        <v>218782</v>
      </c>
      <c r="E7" s="25">
        <v>510448</v>
      </c>
      <c r="F7" s="26">
        <v>321</v>
      </c>
      <c r="G7" s="27"/>
    </row>
    <row r="8" spans="1:7" x14ac:dyDescent="0.2">
      <c r="A8" s="24" t="s">
        <v>12</v>
      </c>
      <c r="B8" s="25">
        <v>707679</v>
      </c>
      <c r="C8" s="25">
        <v>101971</v>
      </c>
      <c r="D8" s="25">
        <v>180651</v>
      </c>
      <c r="E8" s="25">
        <v>424973</v>
      </c>
      <c r="F8" s="26">
        <v>84</v>
      </c>
      <c r="G8" s="27"/>
    </row>
    <row r="9" spans="1:7" x14ac:dyDescent="0.2">
      <c r="A9" s="24" t="s">
        <v>13</v>
      </c>
      <c r="B9" s="25">
        <v>698675</v>
      </c>
      <c r="C9" s="25">
        <v>100411</v>
      </c>
      <c r="D9" s="25">
        <v>177051</v>
      </c>
      <c r="E9" s="25">
        <v>413074</v>
      </c>
      <c r="F9" s="25">
        <v>8139</v>
      </c>
      <c r="G9" s="27"/>
    </row>
    <row r="10" spans="1:7" x14ac:dyDescent="0.2">
      <c r="A10" s="24" t="s">
        <v>14</v>
      </c>
      <c r="B10" s="25">
        <v>720905</v>
      </c>
      <c r="C10" s="25">
        <v>91334</v>
      </c>
      <c r="D10" s="25">
        <v>151439</v>
      </c>
      <c r="E10" s="25">
        <v>475946</v>
      </c>
      <c r="F10" s="25">
        <v>2186</v>
      </c>
      <c r="G10" s="27"/>
    </row>
    <row r="11" spans="1:7" x14ac:dyDescent="0.2">
      <c r="A11" s="24" t="s">
        <v>15</v>
      </c>
      <c r="B11" s="25">
        <v>976010</v>
      </c>
      <c r="C11" s="25">
        <v>133331</v>
      </c>
      <c r="D11" s="25">
        <v>226806</v>
      </c>
      <c r="E11" s="25">
        <v>613755</v>
      </c>
      <c r="F11" s="25">
        <v>2118</v>
      </c>
      <c r="G11" s="27"/>
    </row>
    <row r="12" spans="1:7" x14ac:dyDescent="0.2">
      <c r="A12" s="24" t="s">
        <v>16</v>
      </c>
      <c r="B12" s="25">
        <v>1085963</v>
      </c>
      <c r="C12" s="25">
        <v>162341</v>
      </c>
      <c r="D12" s="25">
        <v>264012</v>
      </c>
      <c r="E12" s="25">
        <v>656860</v>
      </c>
      <c r="F12" s="25">
        <v>2750</v>
      </c>
      <c r="G12" s="27"/>
    </row>
    <row r="13" spans="1:7" x14ac:dyDescent="0.2">
      <c r="A13" s="24" t="s">
        <v>17</v>
      </c>
      <c r="B13" s="25">
        <v>1221618</v>
      </c>
      <c r="C13" s="25">
        <v>179702</v>
      </c>
      <c r="D13" s="25">
        <v>293467</v>
      </c>
      <c r="E13" s="25">
        <v>745882</v>
      </c>
      <c r="F13" s="25">
        <v>2567</v>
      </c>
      <c r="G13" s="27"/>
    </row>
    <row r="14" spans="1:7" x14ac:dyDescent="0.2">
      <c r="A14" s="24" t="s">
        <v>18</v>
      </c>
      <c r="B14" s="25">
        <v>1259912</v>
      </c>
      <c r="C14" s="25">
        <v>194054</v>
      </c>
      <c r="D14" s="25">
        <v>309457</v>
      </c>
      <c r="E14" s="25">
        <v>753438</v>
      </c>
      <c r="F14" s="25">
        <v>2963</v>
      </c>
      <c r="G14" s="27"/>
    </row>
    <row r="15" spans="1:7" x14ac:dyDescent="0.2">
      <c r="A15" s="24" t="s">
        <v>19</v>
      </c>
      <c r="B15" s="25">
        <v>1177853</v>
      </c>
      <c r="C15" s="25">
        <v>192236</v>
      </c>
      <c r="D15" s="25">
        <v>301346</v>
      </c>
      <c r="E15" s="25">
        <v>662427</v>
      </c>
      <c r="F15" s="25">
        <v>2029</v>
      </c>
      <c r="G15" s="27"/>
    </row>
    <row r="16" spans="1:7" x14ac:dyDescent="0.2">
      <c r="A16" s="24" t="s">
        <v>20</v>
      </c>
      <c r="B16" s="25">
        <v>1217396</v>
      </c>
      <c r="C16" s="25">
        <v>203432</v>
      </c>
      <c r="D16" s="25">
        <v>306614</v>
      </c>
      <c r="E16" s="25">
        <v>696685</v>
      </c>
      <c r="F16" s="25">
        <v>1100</v>
      </c>
      <c r="G16" s="27"/>
    </row>
    <row r="17" spans="1:7" x14ac:dyDescent="0.2">
      <c r="A17" s="24" t="s">
        <v>21</v>
      </c>
      <c r="B17" s="25">
        <v>1286021</v>
      </c>
      <c r="C17" s="25">
        <v>206182</v>
      </c>
      <c r="D17" s="25">
        <v>311100</v>
      </c>
      <c r="E17" s="25">
        <v>758006</v>
      </c>
      <c r="F17" s="25">
        <v>1652</v>
      </c>
      <c r="G17" s="27"/>
    </row>
    <row r="18" spans="1:7" x14ac:dyDescent="0.2">
      <c r="A18" s="24" t="s">
        <v>22</v>
      </c>
      <c r="B18" s="25">
        <v>1284247</v>
      </c>
      <c r="C18" s="25">
        <v>197579</v>
      </c>
      <c r="D18" s="25">
        <v>294514</v>
      </c>
      <c r="E18" s="25">
        <v>781764</v>
      </c>
      <c r="F18" s="26">
        <v>920</v>
      </c>
      <c r="G18" s="27"/>
    </row>
    <row r="19" spans="1:7" x14ac:dyDescent="0.2">
      <c r="A19" s="24" t="s">
        <v>64</v>
      </c>
      <c r="B19" s="25">
        <v>1420394</v>
      </c>
      <c r="C19" s="25">
        <v>205818</v>
      </c>
      <c r="D19" s="25">
        <v>312107</v>
      </c>
      <c r="E19" s="25">
        <v>889760</v>
      </c>
      <c r="F19" s="26">
        <v>919</v>
      </c>
      <c r="G19" s="27"/>
    </row>
    <row r="20" spans="1:7" x14ac:dyDescent="0.2">
      <c r="A20" s="24" t="s">
        <v>23</v>
      </c>
      <c r="B20" s="25">
        <v>1356668</v>
      </c>
      <c r="C20" s="25">
        <v>199437</v>
      </c>
      <c r="D20" s="25">
        <v>294059</v>
      </c>
      <c r="E20" s="25">
        <v>851771</v>
      </c>
      <c r="F20" s="25">
        <v>1155</v>
      </c>
      <c r="G20" s="27"/>
    </row>
    <row r="21" spans="1:7" x14ac:dyDescent="0.2">
      <c r="A21" s="24" t="s">
        <v>24</v>
      </c>
      <c r="B21" s="28">
        <v>1315052</v>
      </c>
      <c r="C21" s="28">
        <v>196008</v>
      </c>
      <c r="D21" s="28">
        <v>274077</v>
      </c>
      <c r="E21" s="28">
        <v>832865</v>
      </c>
      <c r="F21" s="28">
        <v>1134</v>
      </c>
      <c r="G21" s="27"/>
    </row>
    <row r="22" spans="1:7" x14ac:dyDescent="0.2">
      <c r="A22" s="24" t="s">
        <v>65</v>
      </c>
      <c r="B22" s="25">
        <v>1296498</v>
      </c>
      <c r="C22" s="25">
        <v>199371</v>
      </c>
      <c r="D22" s="25">
        <v>267707</v>
      </c>
      <c r="E22" s="25">
        <v>818286</v>
      </c>
      <c r="F22" s="25">
        <v>1687</v>
      </c>
      <c r="G22" s="27"/>
    </row>
    <row r="23" spans="1:7" x14ac:dyDescent="0.2">
      <c r="A23" s="24" t="s">
        <v>25</v>
      </c>
      <c r="B23" s="25">
        <v>1398229</v>
      </c>
      <c r="C23" s="25">
        <v>213506</v>
      </c>
      <c r="D23" s="25">
        <v>296166</v>
      </c>
      <c r="E23" s="25">
        <v>879018</v>
      </c>
      <c r="F23" s="26">
        <v>756</v>
      </c>
      <c r="G23" s="27"/>
    </row>
    <row r="24" spans="1:7" x14ac:dyDescent="0.2">
      <c r="A24" s="24" t="s">
        <v>26</v>
      </c>
      <c r="B24" s="25">
        <v>1287722</v>
      </c>
      <c r="C24" s="25">
        <v>172711</v>
      </c>
      <c r="D24" s="25">
        <v>287377</v>
      </c>
      <c r="E24" s="25">
        <v>782937</v>
      </c>
      <c r="F24" s="26">
        <v>669</v>
      </c>
      <c r="G24" s="27"/>
    </row>
    <row r="25" spans="1:7" x14ac:dyDescent="0.2">
      <c r="A25" s="24" t="s">
        <v>27</v>
      </c>
      <c r="B25" s="25">
        <v>1318260</v>
      </c>
      <c r="C25" s="25">
        <v>172790</v>
      </c>
      <c r="D25" s="25">
        <v>288272</v>
      </c>
      <c r="E25" s="25">
        <v>813738</v>
      </c>
      <c r="F25" s="25">
        <v>1210</v>
      </c>
      <c r="G25" s="27"/>
    </row>
    <row r="26" spans="1:7" x14ac:dyDescent="0.2">
      <c r="A26" s="24" t="s">
        <v>28</v>
      </c>
      <c r="B26" s="25">
        <v>1414578</v>
      </c>
      <c r="C26" s="25">
        <v>178136</v>
      </c>
      <c r="D26" s="25">
        <v>303020</v>
      </c>
      <c r="E26" s="25">
        <v>880419</v>
      </c>
      <c r="F26" s="26">
        <v>880</v>
      </c>
      <c r="G26" s="27"/>
    </row>
    <row r="27" spans="1:7" x14ac:dyDescent="0.2">
      <c r="A27" s="24" t="s">
        <v>29</v>
      </c>
      <c r="B27" s="25">
        <v>1465526</v>
      </c>
      <c r="C27" s="25">
        <v>180799</v>
      </c>
      <c r="D27" s="25">
        <v>309446</v>
      </c>
      <c r="E27" s="25">
        <v>924012</v>
      </c>
      <c r="F27" s="25">
        <v>1419</v>
      </c>
      <c r="G27" s="27"/>
    </row>
    <row r="28" spans="1:7" x14ac:dyDescent="0.2">
      <c r="A28" s="24" t="s">
        <v>30</v>
      </c>
      <c r="B28" s="25">
        <v>1525126</v>
      </c>
      <c r="C28" s="25">
        <v>200741</v>
      </c>
      <c r="D28" s="25">
        <v>334928</v>
      </c>
      <c r="E28" s="25">
        <v>937093</v>
      </c>
      <c r="F28" s="25">
        <v>1605</v>
      </c>
      <c r="G28" s="27"/>
    </row>
    <row r="29" spans="1:7" x14ac:dyDescent="0.2">
      <c r="A29" s="24" t="s">
        <v>31</v>
      </c>
      <c r="B29" s="25">
        <v>1346088</v>
      </c>
      <c r="C29" s="25">
        <v>177433</v>
      </c>
      <c r="D29" s="25">
        <v>296627</v>
      </c>
      <c r="E29" s="25">
        <v>821097</v>
      </c>
      <c r="F29" s="26">
        <v>864</v>
      </c>
      <c r="G29" s="27"/>
    </row>
    <row r="30" spans="1:7" x14ac:dyDescent="0.2">
      <c r="A30" s="24" t="s">
        <v>66</v>
      </c>
      <c r="B30" s="25">
        <v>1356837</v>
      </c>
      <c r="C30" s="25">
        <v>182121</v>
      </c>
      <c r="D30" s="25">
        <v>293808</v>
      </c>
      <c r="E30" s="25">
        <v>830296</v>
      </c>
      <c r="F30" s="26">
        <v>597</v>
      </c>
      <c r="G30" s="27"/>
    </row>
    <row r="31" spans="1:7" x14ac:dyDescent="0.2">
      <c r="A31" s="24" t="s">
        <v>32</v>
      </c>
      <c r="B31" s="25">
        <v>1278627</v>
      </c>
      <c r="C31" s="25">
        <v>171475</v>
      </c>
      <c r="D31" s="25">
        <v>282685</v>
      </c>
      <c r="E31" s="25">
        <v>779010</v>
      </c>
      <c r="F31" s="26">
        <v>864</v>
      </c>
      <c r="G31" s="27"/>
    </row>
    <row r="32" spans="1:7" x14ac:dyDescent="0.2">
      <c r="A32" s="24" t="s">
        <v>33</v>
      </c>
      <c r="B32" s="25">
        <v>1396470</v>
      </c>
      <c r="C32" s="25">
        <v>173505</v>
      </c>
      <c r="D32" s="25">
        <v>266834</v>
      </c>
      <c r="E32" s="25">
        <v>891859</v>
      </c>
      <c r="F32" s="26">
        <v>962</v>
      </c>
      <c r="G32" s="27"/>
    </row>
    <row r="33" spans="1:8" x14ac:dyDescent="0.2">
      <c r="A33" s="24" t="s">
        <v>34</v>
      </c>
      <c r="B33" s="25">
        <v>1359742</v>
      </c>
      <c r="C33" s="25">
        <v>179866</v>
      </c>
      <c r="D33" s="25">
        <v>272783</v>
      </c>
      <c r="E33" s="25">
        <v>856980</v>
      </c>
      <c r="F33" s="26">
        <v>427</v>
      </c>
      <c r="G33" s="27"/>
    </row>
    <row r="34" spans="1:8" x14ac:dyDescent="0.2">
      <c r="A34" s="24" t="s">
        <v>35</v>
      </c>
      <c r="B34" s="25">
        <v>1269883</v>
      </c>
      <c r="C34" s="25">
        <v>199545</v>
      </c>
      <c r="D34" s="25">
        <v>251532</v>
      </c>
      <c r="E34" s="25">
        <v>770508</v>
      </c>
      <c r="F34" s="26">
        <v>450</v>
      </c>
      <c r="G34" s="27"/>
    </row>
    <row r="35" spans="1:8" x14ac:dyDescent="0.2">
      <c r="A35" s="24" t="s">
        <v>36</v>
      </c>
      <c r="B35" s="25">
        <v>1254114</v>
      </c>
      <c r="C35" s="25">
        <v>185314</v>
      </c>
      <c r="D35" s="25">
        <v>250348</v>
      </c>
      <c r="E35" s="25">
        <v>774262</v>
      </c>
      <c r="F35" s="26">
        <v>447</v>
      </c>
      <c r="G35" s="29"/>
      <c r="H35" s="27"/>
    </row>
    <row r="36" spans="1:8" x14ac:dyDescent="0.2">
      <c r="A36" s="24" t="s">
        <v>53</v>
      </c>
      <c r="B36" s="35">
        <f>SUM(C36:F36)</f>
        <v>1051148</v>
      </c>
      <c r="C36" s="35">
        <v>241411</v>
      </c>
      <c r="D36" s="35">
        <v>217927</v>
      </c>
      <c r="E36" s="35">
        <v>591683</v>
      </c>
      <c r="F36" s="35">
        <v>127</v>
      </c>
      <c r="G36" s="27"/>
    </row>
    <row r="37" spans="1:8" x14ac:dyDescent="0.2">
      <c r="A37" s="24" t="s">
        <v>61</v>
      </c>
      <c r="B37" s="35">
        <v>1114126</v>
      </c>
      <c r="C37" s="35">
        <v>250048</v>
      </c>
      <c r="D37" s="35">
        <v>238071</v>
      </c>
      <c r="E37" s="35">
        <v>625773</v>
      </c>
      <c r="F37" s="35">
        <v>234</v>
      </c>
      <c r="G37" s="27"/>
    </row>
    <row r="38" spans="1:8" x14ac:dyDescent="0.2">
      <c r="A38" s="34" t="s">
        <v>85</v>
      </c>
      <c r="B38" s="35">
        <v>1205682</v>
      </c>
      <c r="C38" s="35">
        <v>252004</v>
      </c>
      <c r="D38" s="35">
        <v>264337</v>
      </c>
      <c r="E38" s="35">
        <v>688917</v>
      </c>
      <c r="F38" s="35">
        <v>424</v>
      </c>
      <c r="G38" s="27"/>
    </row>
    <row r="39" spans="1:8" x14ac:dyDescent="0.2">
      <c r="A39" s="34" t="s">
        <v>104</v>
      </c>
      <c r="B39" s="30">
        <v>980073</v>
      </c>
      <c r="C39" s="30">
        <v>230522</v>
      </c>
      <c r="D39" s="30">
        <v>167418</v>
      </c>
      <c r="E39" s="30">
        <v>581829</v>
      </c>
      <c r="F39" s="30">
        <v>606</v>
      </c>
    </row>
    <row r="41" spans="1:8" x14ac:dyDescent="0.2">
      <c r="A41" s="5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Djelatnici, rad</vt:lpstr>
      <vt:lpstr>Usporedba kroz godine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Danijela Fuštin</cp:lastModifiedBy>
  <dcterms:created xsi:type="dcterms:W3CDTF">2018-05-01T21:15:33Z</dcterms:created>
  <dcterms:modified xsi:type="dcterms:W3CDTF">2024-06-26T09:45:32Z</dcterms:modified>
</cp:coreProperties>
</file>