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cerovecki\Downloads\"/>
    </mc:Choice>
  </mc:AlternateContent>
  <bookViews>
    <workbookView xWindow="0" yWindow="0" windowWidth="28800" windowHeight="12135" tabRatio="676"/>
  </bookViews>
  <sheets>
    <sheet name="Osiguranici, korisnici" sheetId="1" r:id="rId1"/>
    <sheet name="Rad, broj posjeta, broj pregled" sheetId="2" r:id="rId2"/>
    <sheet name="Djeca u skrbi, preventivni posj" sheetId="3" r:id="rId3"/>
    <sheet name="Dijagnoze" sheetId="7" r:id="rId4"/>
  </sheets>
  <externalReferences>
    <externalReference r:id="rId5"/>
    <externalReference r:id="rId6"/>
  </externalReferences>
  <definedNames>
    <definedName name="_FiltarBaze" localSheetId="3" hidden="1">Dijagnoze!#REF!</definedName>
    <definedName name="tablooo">'[1]vlookup tabloo'!$A$1:$AC$25</definedName>
    <definedName name="župpor">'[2]pivot žup'!$A$1:$O$22</definedName>
  </definedNames>
  <calcPr calcId="152511"/>
</workbook>
</file>

<file path=xl/calcChain.xml><?xml version="1.0" encoding="utf-8"?>
<calcChain xmlns="http://schemas.openxmlformats.org/spreadsheetml/2006/main">
  <c r="B8" i="2" l="1"/>
  <c r="C8" i="2"/>
  <c r="E8" i="2"/>
  <c r="D8" i="2"/>
  <c r="B7" i="1"/>
  <c r="C10" i="3"/>
  <c r="B10" i="3"/>
</calcChain>
</file>

<file path=xl/sharedStrings.xml><?xml version="1.0" encoding="utf-8"?>
<sst xmlns="http://schemas.openxmlformats.org/spreadsheetml/2006/main" count="177" uniqueCount="133">
  <si>
    <t xml:space="preserve"> Grad Zagreb</t>
  </si>
  <si>
    <t>U ordinaciji</t>
  </si>
  <si>
    <t>U kući</t>
  </si>
  <si>
    <t>County</t>
  </si>
  <si>
    <t>do 2 mj.</t>
  </si>
  <si>
    <t>Total</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</si>
  <si>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</si>
  <si>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</si>
  <si>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</si>
  <si>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</si>
  <si>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</si>
  <si>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</si>
  <si>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</si>
  <si>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</si>
  <si>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</si>
  <si>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</si>
  <si>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</si>
  <si>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</si>
  <si>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</si>
  <si>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</si>
  <si>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</si>
  <si>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</si>
  <si>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</si>
  <si>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</si>
  <si>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</si>
  <si>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</si>
  <si>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Grad Zagreb</t>
  </si>
  <si>
    <t>*  A1 i A2 uputnice - A1 and A2 referral forms</t>
  </si>
  <si>
    <t>Županija</t>
  </si>
  <si>
    <t>Broj osiguranika u skrbi*</t>
  </si>
  <si>
    <t>Number of insured persons*</t>
  </si>
  <si>
    <t xml:space="preserve">Županija </t>
  </si>
  <si>
    <t>MD office</t>
  </si>
  <si>
    <t>At home</t>
  </si>
  <si>
    <t>Broj pregleda</t>
  </si>
  <si>
    <t>Broj posjeta</t>
  </si>
  <si>
    <t>Upućivanja na specijalistički pregled*</t>
  </si>
  <si>
    <t>Number of children receiving care</t>
  </si>
  <si>
    <t>Preventive examinations in total</t>
  </si>
  <si>
    <t>Number of visits</t>
  </si>
  <si>
    <t>Number of examinations</t>
  </si>
  <si>
    <t xml:space="preserve">    Broj sistematskih pregleda
/dob djeteta/</t>
  </si>
  <si>
    <t>Table 3</t>
  </si>
  <si>
    <t>Tablica 2.</t>
  </si>
  <si>
    <t>Table 2</t>
  </si>
  <si>
    <t xml:space="preserve">Tablica 1. </t>
  </si>
  <si>
    <t>Table 1</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</si>
  <si>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</si>
  <si>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</si>
  <si>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P00-P96</t>
  </si>
  <si>
    <r>
      <t xml:space="preserve">*Podaci Hrvatskog zavoda za zdravstveno osiguranje – </t>
    </r>
    <r>
      <rPr>
        <i/>
        <sz val="8"/>
        <color indexed="8"/>
        <rFont val="Calibri"/>
        <family val="2"/>
        <charset val="238"/>
        <scheme val="minor"/>
      </rPr>
      <t>Data is provided by the Croatian Health Insurance Fund</t>
    </r>
  </si>
  <si>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</si>
  <si>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r>
      <t xml:space="preserve">HRVATSKA - </t>
    </r>
    <r>
      <rPr>
        <i/>
        <sz val="10"/>
        <color indexed="8"/>
        <rFont val="Calibri"/>
        <family val="2"/>
        <charset val="238"/>
        <scheme val="minor"/>
      </rPr>
      <t>CROATIA</t>
    </r>
  </si>
  <si>
    <r>
      <t xml:space="preserve">HRVATSKA </t>
    </r>
    <r>
      <rPr>
        <sz val="10"/>
        <color indexed="8"/>
        <rFont val="Calibri"/>
        <family val="2"/>
        <charset val="238"/>
        <scheme val="minor"/>
      </rPr>
      <t xml:space="preserve">- </t>
    </r>
    <r>
      <rPr>
        <i/>
        <sz val="10"/>
        <color indexed="8"/>
        <rFont val="Calibri"/>
        <family val="2"/>
        <charset val="238"/>
        <scheme val="minor"/>
      </rPr>
      <t>CROATIA</t>
    </r>
  </si>
  <si>
    <t>Referrals to specialists*</t>
  </si>
  <si>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</si>
  <si>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Number of check-up examinations
/child age/</t>
  </si>
  <si>
    <t>up to 2 m.</t>
  </si>
  <si>
    <t>Broj djece koji su koristili zdravstvenu zaštitu</t>
  </si>
  <si>
    <r>
      <t xml:space="preserve">HRVATSKA - </t>
    </r>
    <r>
      <rPr>
        <i/>
        <sz val="10"/>
        <color indexed="8"/>
        <rFont val="Calibri"/>
        <family val="2"/>
        <charset val="238"/>
        <scheme val="minor"/>
      </rPr>
      <t>CROATIA*</t>
    </r>
  </si>
  <si>
    <t>Tablica 3.</t>
  </si>
  <si>
    <t xml:space="preserve">Preventivna zaštita dojenčadi i predškolske djece u djelatnosti obiteljske (opće) 
po županijama Hrvatske u 2023. godini </t>
  </si>
  <si>
    <t>Preventive medical care provided to infants and preschool children in General Medicine Service by county, 
Croatia 2023</t>
  </si>
  <si>
    <t xml:space="preserve">Broj posjeta i pregleda u ordinaciji i u kući bolesnika te broj upućivanja na specijalistički 
pregled u djelatnosti obiteljske (opće) medicine po županijama Hrvatske u 2023. godini </t>
  </si>
  <si>
    <t>Number of visits to and examinations at the doctor's office and house calls, 
and referrals to specialists in the General Medicine Service by county, Croatia, 2023</t>
  </si>
  <si>
    <t xml:space="preserve">Broj osiguranika u skrbi te broj korisnika zdravstvene zaštite u djelatnosti obiteljske (opće) medicine po županijama Hrvatske u 2023. godini </t>
  </si>
  <si>
    <t>Number of insured persons and persons receiving medical care in the General Medicine Service by county, Croatia, 2023</t>
  </si>
  <si>
    <t>Broj korisnika zdravstvene zaštite**</t>
  </si>
  <si>
    <t>Number of persons receiving care**</t>
  </si>
  <si>
    <t>A00-B99</t>
  </si>
  <si>
    <t>C00-D48</t>
  </si>
  <si>
    <t>D50-D89</t>
  </si>
  <si>
    <t>E00 -E90</t>
  </si>
  <si>
    <t>F00-F99</t>
  </si>
  <si>
    <t>G00 - G99</t>
  </si>
  <si>
    <t>H00 - H59</t>
  </si>
  <si>
    <t>H60- H95</t>
  </si>
  <si>
    <t>I00- I99</t>
  </si>
  <si>
    <t>J00-J99</t>
  </si>
  <si>
    <t>K00- K93</t>
  </si>
  <si>
    <t>L00- L99</t>
  </si>
  <si>
    <t>M00-M99</t>
  </si>
  <si>
    <t>N00 -N99</t>
  </si>
  <si>
    <t>O00 -O99</t>
  </si>
  <si>
    <t>Q00- Q99</t>
  </si>
  <si>
    <t>R00- R99</t>
  </si>
  <si>
    <t>S00-T98</t>
  </si>
  <si>
    <t>U00-U99</t>
  </si>
  <si>
    <t>V01-Y98</t>
  </si>
  <si>
    <t>Z00-Z99</t>
  </si>
  <si>
    <r>
      <t xml:space="preserve">Zarazne i parazitarne bolesti - </t>
    </r>
    <r>
      <rPr>
        <i/>
        <sz val="10"/>
        <rFont val="Calibri"/>
        <family val="2"/>
        <charset val="238"/>
      </rPr>
      <t>Certain infectious and parasitic diseases</t>
    </r>
  </si>
  <si>
    <r>
      <t xml:space="preserve">Novotvorine - </t>
    </r>
    <r>
      <rPr>
        <i/>
        <sz val="10"/>
        <rFont val="Calibri"/>
        <family val="2"/>
        <charset val="238"/>
      </rPr>
      <t>Neoplasms</t>
    </r>
  </si>
  <si>
    <r>
      <t xml:space="preserve">Bolesti krvi i krvotvornog  sustava, te određene bolesti imunosnog sustava - </t>
    </r>
    <r>
      <rPr>
        <i/>
        <sz val="10"/>
        <rFont val="Calibri"/>
        <family val="2"/>
        <charset val="238"/>
      </rPr>
      <t>Diseases of the blood and blood-forming organs and certain disorders involving the immune mechanism</t>
    </r>
  </si>
  <si>
    <r>
      <t xml:space="preserve">Endokrine bolesti, bolesti prehrane i bolesti metabolizma - </t>
    </r>
    <r>
      <rPr>
        <i/>
        <sz val="10"/>
        <rFont val="Calibri"/>
        <family val="2"/>
        <charset val="238"/>
      </rPr>
      <t>Endocrine, nutritional and metabolic diseases</t>
    </r>
  </si>
  <si>
    <r>
      <t xml:space="preserve">Mentalni poremećaji i poremećaji ponašanja - </t>
    </r>
    <r>
      <rPr>
        <i/>
        <sz val="10"/>
        <rFont val="Calibri"/>
        <family val="2"/>
        <charset val="238"/>
      </rPr>
      <t>Mental and behavioural disorders  </t>
    </r>
  </si>
  <si>
    <r>
      <t xml:space="preserve">Bolesti živčanog sustava - </t>
    </r>
    <r>
      <rPr>
        <i/>
        <sz val="10"/>
        <rFont val="Calibri"/>
        <family val="2"/>
        <charset val="238"/>
      </rPr>
      <t>Diseases of the nervous system</t>
    </r>
  </si>
  <si>
    <r>
      <t xml:space="preserve">Bolesti oka i adneksa - </t>
    </r>
    <r>
      <rPr>
        <i/>
        <sz val="10"/>
        <rFont val="Calibri"/>
        <family val="2"/>
        <charset val="238"/>
      </rPr>
      <t>Diseases of the eye and adnexa</t>
    </r>
  </si>
  <si>
    <r>
      <t>Bolesti uha i mastoidnih procesa -</t>
    </r>
    <r>
      <rPr>
        <i/>
        <sz val="10"/>
        <rFont val="Calibri"/>
        <family val="2"/>
        <charset val="238"/>
      </rPr>
      <t xml:space="preserve"> Diseases of the ear and mastoid process</t>
    </r>
  </si>
  <si>
    <r>
      <t xml:space="preserve">Bolesti cirkulacijskog (krvožilnog) sustava - </t>
    </r>
    <r>
      <rPr>
        <i/>
        <sz val="10"/>
        <rFont val="Calibri"/>
        <family val="2"/>
        <charset val="238"/>
      </rPr>
      <t>Diseases of the circulatory system</t>
    </r>
  </si>
  <si>
    <r>
      <t>Bolesti dišnog (respiracijskog) sustava -</t>
    </r>
    <r>
      <rPr>
        <i/>
        <sz val="10"/>
        <rFont val="Calibri"/>
        <family val="2"/>
        <charset val="238"/>
      </rPr>
      <t xml:space="preserve"> Diseases of the respiratory system</t>
    </r>
  </si>
  <si>
    <r>
      <t xml:space="preserve">Bolesti probavnog sustava - </t>
    </r>
    <r>
      <rPr>
        <i/>
        <sz val="10"/>
        <rFont val="Calibri"/>
        <family val="2"/>
        <charset val="238"/>
      </rPr>
      <t>Diseases of the digestive system</t>
    </r>
  </si>
  <si>
    <r>
      <t xml:space="preserve">Bolesti kože i potkožnog tkiva - </t>
    </r>
    <r>
      <rPr>
        <i/>
        <sz val="10"/>
        <rFont val="Calibri"/>
        <family val="2"/>
        <charset val="238"/>
      </rPr>
      <t>Diseases of the skin and subcutaneous tissue</t>
    </r>
  </si>
  <si>
    <r>
      <t xml:space="preserve">Bolesti mišićno-koštanog sustava i vezivnog tkiva - </t>
    </r>
    <r>
      <rPr>
        <i/>
        <sz val="10"/>
        <rFont val="Calibri"/>
        <family val="2"/>
        <charset val="238"/>
      </rPr>
      <t>Diseases of the musculoskeletal system and connective tissue</t>
    </r>
  </si>
  <si>
    <r>
      <t xml:space="preserve">Bolesti genitalno-urinarnog sustava - </t>
    </r>
    <r>
      <rPr>
        <i/>
        <sz val="10"/>
        <rFont val="Calibri"/>
        <family val="2"/>
        <charset val="238"/>
      </rPr>
      <t>Diseases of the genitourinary system</t>
    </r>
  </si>
  <si>
    <r>
      <t xml:space="preserve">Trudnoća i porođaj - </t>
    </r>
    <r>
      <rPr>
        <i/>
        <sz val="10"/>
        <rFont val="Calibri"/>
        <family val="2"/>
        <charset val="238"/>
      </rPr>
      <t>Pregnancy, childbirth and the puerperium</t>
    </r>
  </si>
  <si>
    <r>
      <t xml:space="preserve">Određena stanja porođajnog perioda (5 mj. prije i 1 mj. poslije) - </t>
    </r>
    <r>
      <rPr>
        <i/>
        <sz val="10"/>
        <rFont val="Calibri"/>
        <family val="2"/>
        <charset val="238"/>
      </rPr>
      <t>Certain conditions originating in the perinatal period</t>
    </r>
  </si>
  <si>
    <r>
      <t xml:space="preserve">Prirođene malformacije, deformacije i kromosomske abnormalnosti - </t>
    </r>
    <r>
      <rPr>
        <i/>
        <sz val="10"/>
        <rFont val="Calibri"/>
        <family val="2"/>
        <charset val="238"/>
      </rPr>
      <t>Congenital malformations, deformations and chromosomal abnormalities</t>
    </r>
  </si>
  <si>
    <r>
      <t xml:space="preserve">Simptomi, znakovi i abnormalni klinički i laboratorijski nalazi, neklasificirani drugdje - </t>
    </r>
    <r>
      <rPr>
        <i/>
        <sz val="10"/>
        <rFont val="Calibri"/>
        <family val="2"/>
        <charset val="238"/>
      </rPr>
      <t>Symptoms, signs and abnormal clinical and laboratory findings, not elsewhere classified</t>
    </r>
  </si>
  <si>
    <r>
      <t>Ozljede, trovanja i određene druge posljedice s vanjskim uzrokom -</t>
    </r>
    <r>
      <rPr>
        <i/>
        <sz val="10"/>
        <rFont val="Calibri"/>
        <family val="2"/>
        <charset val="238"/>
      </rPr>
      <t xml:space="preserve"> Injury, poisoning and certain other consequences of external causes</t>
    </r>
  </si>
  <si>
    <r>
      <t xml:space="preserve">Kodovi za posebne svrhe - </t>
    </r>
    <r>
      <rPr>
        <i/>
        <sz val="10"/>
        <rFont val="Calibri"/>
        <family val="2"/>
        <charset val="238"/>
      </rPr>
      <t>Codes for special purposes</t>
    </r>
  </si>
  <si>
    <r>
      <t xml:space="preserve">Vanjski uzroci pobola i smrtnosti - </t>
    </r>
    <r>
      <rPr>
        <i/>
        <sz val="10"/>
        <rFont val="Calibri"/>
        <family val="2"/>
        <charset val="238"/>
      </rPr>
      <t>External causes of morbidity and mortality</t>
    </r>
  </si>
  <si>
    <r>
      <t xml:space="preserve">Čimbenici s utjecajem na zdravstveni status i kontakt sa zdravstvenim ustanovama - </t>
    </r>
    <r>
      <rPr>
        <i/>
        <sz val="10"/>
        <rFont val="Calibri"/>
        <family val="2"/>
        <charset val="238"/>
      </rPr>
      <t>Factors influencing health status and contact with health services</t>
    </r>
  </si>
  <si>
    <t>Table 4</t>
  </si>
  <si>
    <t>Tablica 4.</t>
  </si>
  <si>
    <t>Broj osoba kod kojih je zabilježena barem jedna dijagnoza iz navedenih skupina bolesti i stanja u djelatnosti obiteljske (opće) medicine u Hrvatskoj u 2023. godini</t>
  </si>
  <si>
    <t>Number of persons with at least one diagnosis from the listed group of diseases and conditions in family (general) medicine practices in Croatia in 2023</t>
  </si>
  <si>
    <r>
      <t xml:space="preserve">Skupina dijagnoza u MKB-10 / </t>
    </r>
    <r>
      <rPr>
        <b/>
        <i/>
        <sz val="10"/>
        <color rgb="FF000000"/>
        <rFont val="Calibri"/>
        <family val="2"/>
        <charset val="238"/>
      </rPr>
      <t>ICD-10 diagnosis codes</t>
    </r>
  </si>
  <si>
    <t>3 - 5 mj.</t>
  </si>
  <si>
    <t>6 - 11 mj.</t>
  </si>
  <si>
    <t>1 - 3 g.</t>
  </si>
  <si>
    <t>4 - 6 g.</t>
  </si>
  <si>
    <t>3 - 5 mo.</t>
  </si>
  <si>
    <t>6 - 11 mo.</t>
  </si>
  <si>
    <t>1 - 3 yrs.</t>
  </si>
  <si>
    <t>4 - 6 yrs.</t>
  </si>
  <si>
    <t>Ukupan broj preventivnih pregleda</t>
  </si>
  <si>
    <t>Zbroj</t>
  </si>
  <si>
    <t>0 - 6</t>
  </si>
  <si>
    <t>7 - 18</t>
  </si>
  <si>
    <t>19 - 64</t>
  </si>
  <si>
    <t>≥ 65</t>
  </si>
  <si>
    <r>
      <t xml:space="preserve">Broj osoba po dobnim skupinama / </t>
    </r>
    <r>
      <rPr>
        <b/>
        <i/>
        <sz val="10"/>
        <color rgb="FF000000"/>
        <rFont val="Calibri"/>
        <family val="2"/>
        <charset val="238"/>
        <scheme val="minor"/>
      </rPr>
      <t>Number of patients by age group</t>
    </r>
  </si>
  <si>
    <r>
      <t xml:space="preserve">Ukupan broj / </t>
    </r>
    <r>
      <rPr>
        <b/>
        <i/>
        <sz val="10"/>
        <rFont val="Calibri"/>
        <family val="2"/>
        <charset val="238"/>
      </rPr>
      <t>Total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</si>
</sst>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0"/>
      <color indexed="8"/>
      <name val="Arial"/>
      <charset val="238"/>
    </font>
    <font>
      <sz val="11"/>
      <color rgb="FF000000"/>
      <name val="Calibri"/>
      <family val="2"/>
      <charset val="204"/>
    </font>
    <font>
      <b/>
      <sz val="10"/>
      <color indexed="8"/>
      <name val="Calibri"/>
      <family val="2"/>
      <charset val="238"/>
      <scheme val="minor"/>
    </font>
    <font>
      <i/>
      <sz val="9"/>
      <color indexed="8"/>
      <name val="Calibri"/>
      <family val="2"/>
      <charset val="238"/>
      <scheme val="minor"/>
    </font>
    <font>
      <i/>
      <sz val="10"/>
      <color indexed="8"/>
      <name val="Calibri"/>
      <family val="2"/>
      <charset val="238"/>
      <scheme val="minor"/>
    </font>
    <font>
      <sz val="10"/>
      <color indexed="8"/>
      <name val="Calibri"/>
      <family val="2"/>
      <charset val="238"/>
      <scheme val="minor"/>
    </font>
    <font>
      <sz val="8"/>
      <color indexed="8"/>
      <name val="Calibri"/>
      <family val="2"/>
      <charset val="238"/>
      <scheme val="minor"/>
    </font>
    <font>
      <i/>
      <sz val="8"/>
      <color indexed="8"/>
      <name val="Calibri"/>
      <family val="2"/>
      <charset val="238"/>
      <scheme val="minor"/>
    </font>
    <font>
      <sz val="10"/>
      <color rgb="FF000000"/>
      <name val="Calibri"/>
      <family val="2"/>
      <charset val="238"/>
      <scheme val="minor"/>
    </font>
    <font>
      <sz val="11"/>
      <color theme="1"/>
      <name val="Calibri"/>
      <family val="2"/>
      <scheme val="minor"/>
    </font>
    <font>
      <sz val="10"/>
      <color indexed="8"/>
      <name val="Calibri"/>
      <family val="2"/>
      <charset val="238"/>
    </font>
    <font>
      <b/>
      <sz val="10"/>
      <color indexed="8"/>
      <name val="Calibri"/>
      <family val="2"/>
      <charset val="238"/>
    </font>
    <font>
      <sz val="10"/>
      <name val="Calibri"/>
      <family val="2"/>
      <charset val="238"/>
    </font>
    <font>
      <sz val="10"/>
      <color indexed="8"/>
      <name val="Arial"/>
      <family val="2"/>
      <charset val="238"/>
    </font>
    <font>
      <i/>
      <sz val="10"/>
      <name val="Calibri"/>
      <family val="2"/>
      <charset val="238"/>
    </font>
    <font>
      <i/>
      <sz val="10"/>
      <color indexed="8"/>
      <name val="Arial"/>
      <family val="2"/>
      <charset val="238"/>
    </font>
    <font>
      <b/>
      <i/>
      <sz val="10"/>
      <color rgb="FF000000"/>
      <name val="Calibri"/>
      <family val="2"/>
      <charset val="238"/>
      <scheme val="minor"/>
    </font>
    <font>
      <b/>
      <i/>
      <sz val="10"/>
      <color rgb="FF000000"/>
      <name val="Calibri"/>
      <family val="2"/>
      <charset val="238"/>
    </font>
    <font>
      <b/>
      <sz val="10"/>
      <name val="Calibri"/>
      <family val="2"/>
      <charset val="238"/>
    </font>
    <font>
      <b/>
      <i/>
      <sz val="10"/>
      <name val="Calibri"/>
      <family val="2"/>
      <charset val="23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thin">
        <color indexed="64"/>
      </right>
      <top style="thin">
        <color auto="1"/>
      </top>
      <bottom style="thin">
        <color auto="1"/>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s>
  <cellStyleXfs count="3">
    <xf numFmtId="0" fontId="0" fillId="0" borderId="0"/>
    <xf numFmtId="0" fontId="1" fillId="0" borderId="0"/>
    <xf numFmtId="0" fontId="9" fillId="0" borderId="0"/>
  </cellStyleXfs>
  <cellXfs count="112">
    <xf numFmtId="0" fontId="0" fillId="0" borderId="0" xfId="0"/>
    <xf numFmtId="0" fontId="4"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 xfId="0" applyFont="1" applyFill="1" applyBorder="1" applyAlignment="1">
      <alignment horizontal="center" vertical="center"/>
    </xf>
    <xf numFmtId="3" fontId="2" fillId="0" borderId="10" xfId="0" applyNumberFormat="1" applyFont="1" applyFill="1" applyBorder="1" applyAlignment="1">
      <alignment horizontal="center" vertical="center"/>
    </xf>
    <xf numFmtId="3" fontId="5" fillId="0" borderId="10" xfId="0" applyNumberFormat="1" applyFont="1" applyBorder="1" applyAlignment="1">
      <alignment horizontal="center" vertical="center"/>
    </xf>
    <xf numFmtId="3" fontId="5" fillId="0" borderId="10"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10" fillId="0" borderId="10" xfId="0" applyNumberFormat="1" applyFont="1" applyBorder="1" applyAlignment="1">
      <alignment horizontal="center" vertical="center"/>
    </xf>
    <xf numFmtId="3" fontId="10" fillId="0" borderId="17" xfId="0" applyNumberFormat="1" applyFont="1" applyBorder="1" applyAlignment="1">
      <alignment horizontal="center" vertical="center"/>
    </xf>
    <xf numFmtId="3" fontId="10" fillId="0" borderId="19" xfId="0" applyNumberFormat="1" applyFont="1" applyBorder="1" applyAlignment="1">
      <alignment horizontal="center" vertical="center"/>
    </xf>
    <xf numFmtId="3" fontId="10" fillId="0" borderId="20" xfId="0" applyNumberFormat="1" applyFont="1" applyBorder="1" applyAlignment="1">
      <alignment horizontal="center" vertical="center"/>
    </xf>
    <xf numFmtId="0" fontId="13" fillId="0" borderId="0" xfId="0" applyFont="1" applyAlignment="1">
      <alignment horizontal="center" vertical="center"/>
    </xf>
    <xf numFmtId="0" fontId="2" fillId="0" borderId="1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23" xfId="0" applyFont="1" applyBorder="1" applyAlignment="1">
      <alignment horizontal="center" vertical="center"/>
    </xf>
    <xf numFmtId="0" fontId="11" fillId="0" borderId="22" xfId="0" applyFont="1" applyBorder="1" applyAlignment="1">
      <alignment horizontal="center" vertical="center"/>
    </xf>
    <xf numFmtId="0" fontId="2" fillId="0" borderId="10" xfId="0" applyFont="1" applyBorder="1" applyAlignment="1">
      <alignment horizontal="center" vertical="center"/>
    </xf>
    <xf numFmtId="0" fontId="4" fillId="0" borderId="10" xfId="0" applyFont="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2" fillId="0" borderId="10" xfId="0" applyFont="1" applyBorder="1" applyAlignment="1">
      <alignment vertical="center"/>
    </xf>
    <xf numFmtId="0" fontId="5" fillId="0" borderId="10" xfId="0" applyFont="1" applyBorder="1" applyAlignment="1">
      <alignment vertical="center"/>
    </xf>
    <xf numFmtId="3" fontId="5" fillId="0" borderId="14" xfId="0" applyNumberFormat="1" applyFont="1" applyFill="1" applyBorder="1" applyAlignment="1">
      <alignment horizontal="center" vertical="center"/>
    </xf>
    <xf numFmtId="3" fontId="5" fillId="0" borderId="0" xfId="0" applyNumberFormat="1" applyFont="1" applyAlignment="1">
      <alignment vertical="center"/>
    </xf>
    <xf numFmtId="0" fontId="6" fillId="0" borderId="7" xfId="0" applyFont="1" applyFill="1" applyBorder="1" applyAlignment="1">
      <alignment vertical="center"/>
    </xf>
    <xf numFmtId="3" fontId="5" fillId="0" borderId="0" xfId="0" applyNumberFormat="1" applyFont="1" applyFill="1" applyAlignment="1">
      <alignment vertical="center"/>
    </xf>
    <xf numFmtId="164" fontId="5" fillId="0" borderId="0" xfId="0" applyNumberFormat="1" applyFont="1" applyAlignment="1">
      <alignment vertical="center"/>
    </xf>
    <xf numFmtId="3" fontId="2" fillId="0" borderId="0" xfId="0" applyNumberFormat="1" applyFont="1" applyAlignment="1">
      <alignment vertical="center"/>
    </xf>
    <xf numFmtId="3" fontId="8" fillId="0" borderId="0" xfId="0" applyNumberFormat="1" applyFont="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2" fontId="5" fillId="0" borderId="0" xfId="0" applyNumberFormat="1" applyFont="1" applyAlignment="1">
      <alignment vertical="center"/>
    </xf>
    <xf numFmtId="0" fontId="6" fillId="0" borderId="0" xfId="0" applyFont="1" applyFill="1" applyBorder="1" applyAlignment="1">
      <alignment vertical="center"/>
    </xf>
    <xf numFmtId="3" fontId="6" fillId="0" borderId="0" xfId="0" applyNumberFormat="1" applyFont="1" applyFill="1" applyBorder="1" applyAlignment="1">
      <alignment vertical="center"/>
    </xf>
    <xf numFmtId="3" fontId="6" fillId="0" borderId="0" xfId="0" applyNumberFormat="1" applyFont="1" applyFill="1" applyBorder="1" applyAlignment="1">
      <alignment horizontal="right" vertical="center"/>
    </xf>
    <xf numFmtId="0" fontId="5" fillId="0" borderId="0" xfId="0" applyFont="1" applyFill="1" applyAlignment="1">
      <alignment vertical="center"/>
    </xf>
    <xf numFmtId="0" fontId="6" fillId="0" borderId="0" xfId="0" applyFont="1" applyAlignment="1">
      <alignment vertical="center"/>
    </xf>
    <xf numFmtId="3" fontId="6" fillId="0" borderId="0" xfId="0" applyNumberFormat="1" applyFont="1" applyAlignment="1">
      <alignment vertical="center"/>
    </xf>
    <xf numFmtId="3" fontId="0" fillId="0" borderId="0" xfId="0" applyNumberFormat="1" applyAlignme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0" xfId="0" applyFont="1" applyAlignment="1">
      <alignment vertical="center" wrapText="1"/>
    </xf>
    <xf numFmtId="0" fontId="13" fillId="0" borderId="0" xfId="0" applyFont="1" applyAlignment="1">
      <alignment vertical="center"/>
    </xf>
    <xf numFmtId="0" fontId="15"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0" xfId="0" applyFont="1" applyAlignment="1">
      <alignment horizontal="left" vertical="center"/>
    </xf>
    <xf numFmtId="0" fontId="2"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2" fillId="0" borderId="29" xfId="0" applyFont="1" applyBorder="1" applyAlignment="1">
      <alignment horizontal="left" vertical="center"/>
    </xf>
    <xf numFmtId="0" fontId="12" fillId="0" borderId="24"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3" fontId="10" fillId="0" borderId="4" xfId="0" applyNumberFormat="1" applyFont="1" applyBorder="1" applyAlignment="1">
      <alignment horizontal="center" vertical="center"/>
    </xf>
    <xf numFmtId="3" fontId="10" fillId="0" borderId="21"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18" fillId="0" borderId="18" xfId="0" applyFont="1" applyBorder="1" applyAlignment="1">
      <alignment horizontal="center" vertical="center"/>
    </xf>
    <xf numFmtId="49" fontId="18" fillId="0" borderId="19" xfId="0" applyNumberFormat="1"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cellXfs>
  <cellStyles count="3">
    <cellStyle name="Normal" xfId="0" builtinId="0"/>
    <cellStyle name="Normal 2" xfId="2"/>
    <cellStyle name="Normalno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3\BILTENI\OM\OM%20excel%20podatci\Copy%20of%20OM_bilten_2023aloj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1\CEZIH_RH_2021\CEZIH_2021_za_izvje&#353;taj_dodana_&#381;UP_ORDINACIJE_2022_02_18_PAR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 1"/>
      <sheetName val="TBL 2"/>
      <sheetName val="vlookup tabloo"/>
      <sheetName val="vlookup bilten"/>
      <sheetName val="TBL 3"/>
      <sheetName val="TBL 4"/>
      <sheetName val="TBL 5"/>
      <sheetName val="6"/>
      <sheetName val="8"/>
      <sheetName val="9"/>
      <sheetName val="10"/>
      <sheetName val="11"/>
      <sheetName val="12"/>
      <sheetName val="13"/>
      <sheetName val="14"/>
      <sheetName val="14-međuzbroj"/>
    </sheetNames>
    <sheetDataSet>
      <sheetData sheetId="0"/>
      <sheetData sheetId="1"/>
      <sheetData sheetId="2">
        <row r="1">
          <cell r="A1" t="str">
            <v>žup</v>
          </cell>
        </row>
        <row r="2">
          <cell r="A2" t="str">
            <v>BJELOVARSKO-BILOGORSKA</v>
          </cell>
          <cell r="B2">
            <v>5043</v>
          </cell>
          <cell r="C2">
            <v>20282</v>
          </cell>
          <cell r="D2">
            <v>1302</v>
          </cell>
          <cell r="E2">
            <v>1947</v>
          </cell>
          <cell r="F2">
            <v>982</v>
          </cell>
          <cell r="G2">
            <v>6917</v>
          </cell>
          <cell r="J2">
            <v>183</v>
          </cell>
        </row>
        <row r="3">
          <cell r="A3" t="str">
            <v>BRODSKO-POSAVSKA</v>
          </cell>
          <cell r="B3">
            <v>11768</v>
          </cell>
          <cell r="C3">
            <v>20981</v>
          </cell>
          <cell r="D3">
            <v>1464</v>
          </cell>
          <cell r="E3">
            <v>1526</v>
          </cell>
          <cell r="F3">
            <v>903</v>
          </cell>
          <cell r="G3">
            <v>6417</v>
          </cell>
          <cell r="J3">
            <v>1012</v>
          </cell>
        </row>
        <row r="4">
          <cell r="A4" t="str">
            <v>DUBROVAČKO-NERETVANSKA</v>
          </cell>
          <cell r="B4">
            <v>12890</v>
          </cell>
          <cell r="C4">
            <v>32074</v>
          </cell>
          <cell r="D4">
            <v>1535</v>
          </cell>
          <cell r="E4">
            <v>2235</v>
          </cell>
          <cell r="F4">
            <v>1234</v>
          </cell>
          <cell r="G4">
            <v>7681</v>
          </cell>
          <cell r="J4">
            <v>401</v>
          </cell>
        </row>
        <row r="5">
          <cell r="A5" t="str">
            <v>GRAD ZAGREB</v>
          </cell>
          <cell r="B5">
            <v>23291</v>
          </cell>
          <cell r="C5">
            <v>173465</v>
          </cell>
          <cell r="D5">
            <v>12582</v>
          </cell>
          <cell r="E5">
            <v>17347</v>
          </cell>
          <cell r="F5">
            <v>9980</v>
          </cell>
          <cell r="G5">
            <v>61286</v>
          </cell>
          <cell r="J5">
            <v>95</v>
          </cell>
        </row>
        <row r="6">
          <cell r="A6" t="str">
            <v>ISTARSKA</v>
          </cell>
          <cell r="B6">
            <v>14430</v>
          </cell>
          <cell r="C6">
            <v>35008</v>
          </cell>
          <cell r="D6">
            <v>1989</v>
          </cell>
          <cell r="E6">
            <v>3092</v>
          </cell>
          <cell r="F6">
            <v>1553</v>
          </cell>
          <cell r="G6">
            <v>10559</v>
          </cell>
          <cell r="J6">
            <v>1061</v>
          </cell>
        </row>
        <row r="7">
          <cell r="A7" t="str">
            <v>KARLOVAČKA</v>
          </cell>
          <cell r="B7">
            <v>14064</v>
          </cell>
          <cell r="C7">
            <v>20110</v>
          </cell>
          <cell r="D7">
            <v>1508</v>
          </cell>
          <cell r="E7">
            <v>1441</v>
          </cell>
          <cell r="F7">
            <v>1256</v>
          </cell>
          <cell r="G7">
            <v>6805</v>
          </cell>
          <cell r="J7">
            <v>108</v>
          </cell>
        </row>
        <row r="8">
          <cell r="A8" t="str">
            <v>KOPRIVNIČKO-KRIŽEVAČKA</v>
          </cell>
          <cell r="B8">
            <v>7713</v>
          </cell>
          <cell r="C8">
            <v>13840</v>
          </cell>
          <cell r="D8">
            <v>1526</v>
          </cell>
          <cell r="E8">
            <v>1809</v>
          </cell>
          <cell r="F8">
            <v>1504</v>
          </cell>
          <cell r="G8">
            <v>7375</v>
          </cell>
          <cell r="J8">
            <v>130</v>
          </cell>
        </row>
        <row r="9">
          <cell r="A9" t="str">
            <v>KRAPINSKO-ZAGORSKA</v>
          </cell>
          <cell r="B9">
            <v>8426</v>
          </cell>
          <cell r="C9">
            <v>16243</v>
          </cell>
          <cell r="D9">
            <v>936</v>
          </cell>
          <cell r="E9">
            <v>974</v>
          </cell>
          <cell r="F9">
            <v>701</v>
          </cell>
          <cell r="G9">
            <v>4399</v>
          </cell>
          <cell r="J9">
            <v>3259</v>
          </cell>
        </row>
        <row r="10">
          <cell r="A10" t="str">
            <v>LIČKO-SENJSKA</v>
          </cell>
          <cell r="B10">
            <v>6315</v>
          </cell>
          <cell r="C10">
            <v>6565</v>
          </cell>
          <cell r="D10">
            <v>417</v>
          </cell>
          <cell r="E10">
            <v>575</v>
          </cell>
          <cell r="F10">
            <v>424</v>
          </cell>
          <cell r="G10">
            <v>2282</v>
          </cell>
          <cell r="J10">
            <v>0</v>
          </cell>
        </row>
        <row r="11">
          <cell r="A11" t="str">
            <v>MEĐIMURSKA</v>
          </cell>
          <cell r="B11">
            <v>3952</v>
          </cell>
          <cell r="C11">
            <v>19933</v>
          </cell>
          <cell r="D11">
            <v>1063</v>
          </cell>
          <cell r="E11">
            <v>1219</v>
          </cell>
          <cell r="F11">
            <v>762</v>
          </cell>
          <cell r="G11">
            <v>4857</v>
          </cell>
          <cell r="J11">
            <v>2485</v>
          </cell>
        </row>
        <row r="12">
          <cell r="A12" t="str">
            <v>OSJEČKO-BARANJSKA</v>
          </cell>
          <cell r="B12">
            <v>19348</v>
          </cell>
          <cell r="C12">
            <v>61245</v>
          </cell>
          <cell r="D12">
            <v>2949</v>
          </cell>
          <cell r="E12">
            <v>3852</v>
          </cell>
          <cell r="F12">
            <v>2274</v>
          </cell>
          <cell r="G12">
            <v>15129</v>
          </cell>
          <cell r="J12">
            <v>1194</v>
          </cell>
        </row>
        <row r="13">
          <cell r="A13" t="str">
            <v>POŽEŠKO-SLAVONSKA</v>
          </cell>
          <cell r="B13">
            <v>4969</v>
          </cell>
          <cell r="C13">
            <v>13494</v>
          </cell>
          <cell r="D13">
            <v>884</v>
          </cell>
          <cell r="E13">
            <v>1022</v>
          </cell>
          <cell r="F13">
            <v>791</v>
          </cell>
          <cell r="G13">
            <v>3963</v>
          </cell>
          <cell r="J13">
            <v>469</v>
          </cell>
        </row>
        <row r="14">
          <cell r="A14" t="str">
            <v>PRIMORSKO-GORANSKA</v>
          </cell>
          <cell r="B14">
            <v>25079</v>
          </cell>
          <cell r="C14">
            <v>67027</v>
          </cell>
          <cell r="D14">
            <v>3344</v>
          </cell>
          <cell r="E14">
            <v>3660</v>
          </cell>
          <cell r="F14">
            <v>2583</v>
          </cell>
          <cell r="G14">
            <v>14907</v>
          </cell>
          <cell r="J14">
            <v>528</v>
          </cell>
        </row>
        <row r="15">
          <cell r="A15" t="str">
            <v>ŠIBENSKO-KNINSKA</v>
          </cell>
          <cell r="B15">
            <v>9847</v>
          </cell>
          <cell r="C15">
            <v>25768</v>
          </cell>
          <cell r="D15">
            <v>1354</v>
          </cell>
          <cell r="E15">
            <v>1601</v>
          </cell>
          <cell r="F15">
            <v>802</v>
          </cell>
          <cell r="G15">
            <v>6230</v>
          </cell>
          <cell r="J15">
            <v>60</v>
          </cell>
        </row>
        <row r="16">
          <cell r="A16" t="str">
            <v>SISAČKO-MOSLAVAČKA</v>
          </cell>
          <cell r="B16">
            <v>5737</v>
          </cell>
          <cell r="C16">
            <v>23548</v>
          </cell>
          <cell r="D16">
            <v>6865</v>
          </cell>
          <cell r="E16">
            <v>7407</v>
          </cell>
          <cell r="F16">
            <v>4272</v>
          </cell>
          <cell r="G16">
            <v>30695</v>
          </cell>
          <cell r="J16">
            <v>103</v>
          </cell>
        </row>
        <row r="17">
          <cell r="A17" t="str">
            <v>SPLITSKO-DALMATINSKA</v>
          </cell>
          <cell r="B17">
            <v>29008</v>
          </cell>
          <cell r="C17">
            <v>132549</v>
          </cell>
          <cell r="D17">
            <v>1598</v>
          </cell>
          <cell r="E17">
            <v>1297</v>
          </cell>
          <cell r="F17">
            <v>596</v>
          </cell>
          <cell r="G17">
            <v>6109</v>
          </cell>
          <cell r="J17">
            <v>265</v>
          </cell>
        </row>
        <row r="18">
          <cell r="A18" t="str">
            <v>VARAŽDINSKA</v>
          </cell>
          <cell r="B18">
            <v>9246</v>
          </cell>
          <cell r="C18">
            <v>26206</v>
          </cell>
          <cell r="D18">
            <v>1926</v>
          </cell>
          <cell r="E18">
            <v>2286</v>
          </cell>
          <cell r="F18">
            <v>1302</v>
          </cell>
          <cell r="G18">
            <v>8210</v>
          </cell>
          <cell r="J18">
            <v>1442</v>
          </cell>
        </row>
        <row r="19">
          <cell r="A19" t="str">
            <v>VIROVITIČKO-PODRAVSKA</v>
          </cell>
          <cell r="B19">
            <v>4129</v>
          </cell>
          <cell r="C19">
            <v>13872</v>
          </cell>
          <cell r="D19">
            <v>1020</v>
          </cell>
          <cell r="E19">
            <v>1365</v>
          </cell>
          <cell r="F19">
            <v>962</v>
          </cell>
          <cell r="G19">
            <v>5085</v>
          </cell>
          <cell r="J19">
            <v>40</v>
          </cell>
        </row>
        <row r="20">
          <cell r="A20" t="str">
            <v>VUKOVARSKO-SRIJEMSKA</v>
          </cell>
          <cell r="B20">
            <v>14370</v>
          </cell>
          <cell r="C20">
            <v>25523</v>
          </cell>
          <cell r="D20">
            <v>1892</v>
          </cell>
          <cell r="E20">
            <v>2158</v>
          </cell>
          <cell r="F20">
            <v>1195</v>
          </cell>
          <cell r="G20">
            <v>8604</v>
          </cell>
          <cell r="J20">
            <v>297</v>
          </cell>
        </row>
        <row r="21">
          <cell r="A21" t="str">
            <v>ZADARSKA</v>
          </cell>
          <cell r="B21">
            <v>13941</v>
          </cell>
          <cell r="C21">
            <v>28176</v>
          </cell>
          <cell r="D21">
            <v>2074</v>
          </cell>
          <cell r="E21">
            <v>2293</v>
          </cell>
          <cell r="F21">
            <v>1368</v>
          </cell>
          <cell r="G21">
            <v>9990</v>
          </cell>
          <cell r="J21">
            <v>61</v>
          </cell>
        </row>
        <row r="22">
          <cell r="A22" t="str">
            <v>ZAGREBAČKA</v>
          </cell>
          <cell r="B22">
            <v>14793</v>
          </cell>
          <cell r="C22">
            <v>52886</v>
          </cell>
          <cell r="D22">
            <v>4398</v>
          </cell>
          <cell r="E22">
            <v>5388</v>
          </cell>
          <cell r="F22">
            <v>3081</v>
          </cell>
          <cell r="G22">
            <v>20157</v>
          </cell>
          <cell r="J22">
            <v>355</v>
          </cell>
        </row>
        <row r="23">
          <cell r="A23" t="str">
            <v>UK</v>
          </cell>
          <cell r="B23">
            <v>314689</v>
          </cell>
          <cell r="C23">
            <v>828795</v>
          </cell>
          <cell r="D23">
            <v>52626</v>
          </cell>
          <cell r="E23">
            <v>64494</v>
          </cell>
          <cell r="F23">
            <v>38525</v>
          </cell>
          <cell r="G23">
            <v>247657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r_korisnika_PIVOT"/>
      <sheetName val="Sheet1"/>
      <sheetName val="žup po redu"/>
      <sheetName val="Sheet3"/>
      <sheetName val="pivot žup"/>
      <sheetName val="List1"/>
      <sheetName val="1_broj_korisnika_ŽUP_ORD"/>
      <sheetName val="2_broj_posjeta_ŽUP_ORD"/>
      <sheetName val="pivot_KONTAKTI"/>
      <sheetName val="DTP_PIVOT"/>
      <sheetName val="Sheet2"/>
      <sheetName val="3_broj_DTP_ŽUP_ORD"/>
    </sheetNames>
    <sheetDataSet>
      <sheetData sheetId="0"/>
      <sheetData sheetId="1"/>
      <sheetData sheetId="2"/>
      <sheetData sheetId="3"/>
      <sheetData sheetId="4"/>
      <sheetData sheetId="5">
        <row r="1">
          <cell r="A1" t="str">
            <v>BJELOVARSKO-BILOGORSKA</v>
          </cell>
          <cell r="B1">
            <v>885</v>
          </cell>
          <cell r="C1">
            <v>34</v>
          </cell>
          <cell r="D1">
            <v>31</v>
          </cell>
          <cell r="E1">
            <v>33</v>
          </cell>
          <cell r="F1">
            <v>38</v>
          </cell>
          <cell r="G1">
            <v>0</v>
          </cell>
          <cell r="H1">
            <v>5</v>
          </cell>
          <cell r="I1">
            <v>0</v>
          </cell>
          <cell r="J1">
            <v>798</v>
          </cell>
          <cell r="K1">
            <v>826</v>
          </cell>
        </row>
        <row r="2">
          <cell r="A2" t="str">
            <v>BRODSKO-POSAVSKA</v>
          </cell>
          <cell r="B2">
            <v>1301</v>
          </cell>
          <cell r="C2">
            <v>113</v>
          </cell>
          <cell r="D2">
            <v>190</v>
          </cell>
          <cell r="E2">
            <v>263</v>
          </cell>
          <cell r="F2">
            <v>124</v>
          </cell>
          <cell r="G2">
            <v>4</v>
          </cell>
          <cell r="H2">
            <v>151</v>
          </cell>
          <cell r="I2">
            <v>0</v>
          </cell>
          <cell r="J2">
            <v>1939</v>
          </cell>
          <cell r="K2">
            <v>1021</v>
          </cell>
        </row>
        <row r="3">
          <cell r="A3" t="str">
            <v>DUBROVAČKO-NERETVANSKA</v>
          </cell>
          <cell r="B3">
            <v>702</v>
          </cell>
          <cell r="C3">
            <v>45</v>
          </cell>
          <cell r="D3">
            <v>62</v>
          </cell>
          <cell r="E3">
            <v>103</v>
          </cell>
          <cell r="F3">
            <v>67</v>
          </cell>
          <cell r="G3">
            <v>259</v>
          </cell>
          <cell r="H3">
            <v>4</v>
          </cell>
          <cell r="I3">
            <v>0</v>
          </cell>
          <cell r="J3">
            <v>1941</v>
          </cell>
          <cell r="K3">
            <v>750</v>
          </cell>
        </row>
        <row r="4">
          <cell r="A4" t="str">
            <v>GRAD ZAGREB</v>
          </cell>
          <cell r="B4">
            <v>1076</v>
          </cell>
          <cell r="C4">
            <v>11</v>
          </cell>
          <cell r="D4">
            <v>14</v>
          </cell>
          <cell r="E4">
            <v>25</v>
          </cell>
          <cell r="F4">
            <v>29</v>
          </cell>
          <cell r="G4">
            <v>569</v>
          </cell>
          <cell r="H4">
            <v>32</v>
          </cell>
          <cell r="I4">
            <v>0</v>
          </cell>
          <cell r="J4">
            <v>19001</v>
          </cell>
          <cell r="K4">
            <v>3612</v>
          </cell>
        </row>
        <row r="5">
          <cell r="A5" t="str">
            <v>ISTARSKA</v>
          </cell>
          <cell r="B5">
            <v>1197</v>
          </cell>
          <cell r="C5">
            <v>154</v>
          </cell>
          <cell r="D5">
            <v>212</v>
          </cell>
          <cell r="E5">
            <v>244</v>
          </cell>
          <cell r="F5">
            <v>92</v>
          </cell>
          <cell r="G5">
            <v>13</v>
          </cell>
          <cell r="H5">
            <v>92</v>
          </cell>
          <cell r="I5">
            <v>0</v>
          </cell>
          <cell r="J5">
            <v>5766</v>
          </cell>
          <cell r="K5">
            <v>317</v>
          </cell>
        </row>
        <row r="6">
          <cell r="A6" t="str">
            <v>KARLOVAČKA</v>
          </cell>
          <cell r="B6">
            <v>424</v>
          </cell>
          <cell r="C6">
            <v>18</v>
          </cell>
          <cell r="D6">
            <v>20</v>
          </cell>
          <cell r="E6">
            <v>47</v>
          </cell>
          <cell r="F6">
            <v>28</v>
          </cell>
          <cell r="G6">
            <v>405</v>
          </cell>
          <cell r="H6">
            <v>3</v>
          </cell>
          <cell r="I6">
            <v>0</v>
          </cell>
          <cell r="J6">
            <v>2364</v>
          </cell>
          <cell r="K6">
            <v>633</v>
          </cell>
        </row>
        <row r="7">
          <cell r="A7" t="str">
            <v>KOPRIVNIČKO-KRIŽEVAČKA</v>
          </cell>
          <cell r="B7">
            <v>235</v>
          </cell>
          <cell r="C7">
            <v>16</v>
          </cell>
          <cell r="D7">
            <v>18</v>
          </cell>
          <cell r="E7">
            <v>24</v>
          </cell>
          <cell r="F7">
            <v>21</v>
          </cell>
          <cell r="G7">
            <v>5</v>
          </cell>
          <cell r="H7">
            <v>0</v>
          </cell>
          <cell r="I7">
            <v>0</v>
          </cell>
          <cell r="J7">
            <v>1214</v>
          </cell>
          <cell r="K7">
            <v>749</v>
          </cell>
        </row>
        <row r="8">
          <cell r="A8" t="str">
            <v>KRAPINSKO-ZAGORSKA</v>
          </cell>
          <cell r="B8">
            <v>3437</v>
          </cell>
          <cell r="C8">
            <v>339</v>
          </cell>
          <cell r="D8">
            <v>566</v>
          </cell>
          <cell r="E8">
            <v>726</v>
          </cell>
          <cell r="F8">
            <v>457</v>
          </cell>
          <cell r="G8">
            <v>6</v>
          </cell>
          <cell r="H8">
            <v>177</v>
          </cell>
          <cell r="I8">
            <v>0</v>
          </cell>
          <cell r="J8">
            <v>1756</v>
          </cell>
          <cell r="K8">
            <v>596</v>
          </cell>
        </row>
        <row r="9">
          <cell r="A9" t="str">
            <v>LIČKO-SENJSKA</v>
          </cell>
          <cell r="B9">
            <v>25</v>
          </cell>
          <cell r="E9">
            <v>1</v>
          </cell>
          <cell r="G9">
            <v>0</v>
          </cell>
          <cell r="H9">
            <v>5</v>
          </cell>
          <cell r="I9">
            <v>0</v>
          </cell>
          <cell r="J9">
            <v>758</v>
          </cell>
          <cell r="K9">
            <v>386</v>
          </cell>
        </row>
        <row r="10">
          <cell r="A10" t="str">
            <v>MEĐIMURSKA</v>
          </cell>
          <cell r="B10">
            <v>2803</v>
          </cell>
          <cell r="C10">
            <v>318</v>
          </cell>
          <cell r="D10">
            <v>511</v>
          </cell>
          <cell r="E10">
            <v>730</v>
          </cell>
          <cell r="F10">
            <v>408</v>
          </cell>
          <cell r="G10">
            <v>0</v>
          </cell>
          <cell r="H10">
            <v>4</v>
          </cell>
          <cell r="I10">
            <v>0</v>
          </cell>
          <cell r="J10">
            <v>1327</v>
          </cell>
          <cell r="K10">
            <v>839</v>
          </cell>
        </row>
        <row r="11">
          <cell r="A11" t="str">
            <v>OSJEČKO-BARANJSKA</v>
          </cell>
          <cell r="B11">
            <v>1515</v>
          </cell>
          <cell r="C11">
            <v>150</v>
          </cell>
          <cell r="D11">
            <v>220</v>
          </cell>
          <cell r="E11">
            <v>265</v>
          </cell>
          <cell r="F11">
            <v>116</v>
          </cell>
          <cell r="G11">
            <v>16</v>
          </cell>
          <cell r="H11">
            <v>12</v>
          </cell>
          <cell r="I11">
            <v>0</v>
          </cell>
          <cell r="J11">
            <v>4041</v>
          </cell>
          <cell r="K11">
            <v>1699</v>
          </cell>
        </row>
        <row r="12">
          <cell r="A12" t="str">
            <v>POŽEŠKO-SLAVONSKA</v>
          </cell>
          <cell r="B12">
            <v>514</v>
          </cell>
          <cell r="C12">
            <v>80</v>
          </cell>
          <cell r="D12">
            <v>80</v>
          </cell>
          <cell r="E12">
            <v>146</v>
          </cell>
          <cell r="F12">
            <v>51</v>
          </cell>
          <cell r="G12">
            <v>3</v>
          </cell>
          <cell r="H12">
            <v>0</v>
          </cell>
          <cell r="I12">
            <v>1</v>
          </cell>
          <cell r="J12">
            <v>787</v>
          </cell>
          <cell r="K12">
            <v>156</v>
          </cell>
        </row>
        <row r="13">
          <cell r="A13" t="str">
            <v>PRIMORSKO-GORANSKA</v>
          </cell>
          <cell r="B13">
            <v>637</v>
          </cell>
          <cell r="C13">
            <v>75</v>
          </cell>
          <cell r="D13">
            <v>76</v>
          </cell>
          <cell r="E13">
            <v>89</v>
          </cell>
          <cell r="F13">
            <v>52</v>
          </cell>
          <cell r="G13">
            <v>125</v>
          </cell>
          <cell r="H13">
            <v>331</v>
          </cell>
          <cell r="I13">
            <v>1</v>
          </cell>
          <cell r="J13">
            <v>3769</v>
          </cell>
          <cell r="K13">
            <v>2927</v>
          </cell>
        </row>
        <row r="14">
          <cell r="A14" t="str">
            <v>SISAČKO-MOSLAVAČKA</v>
          </cell>
          <cell r="B14">
            <v>349</v>
          </cell>
          <cell r="C14">
            <v>20</v>
          </cell>
          <cell r="D14">
            <v>14</v>
          </cell>
          <cell r="E14">
            <v>11</v>
          </cell>
          <cell r="F14">
            <v>9</v>
          </cell>
          <cell r="G14">
            <v>16</v>
          </cell>
          <cell r="H14">
            <v>6</v>
          </cell>
          <cell r="I14">
            <v>0</v>
          </cell>
          <cell r="J14">
            <v>1455</v>
          </cell>
          <cell r="K14">
            <v>1101</v>
          </cell>
        </row>
        <row r="15">
          <cell r="A15" t="str">
            <v>SPLITSKO-DALMATINSKA</v>
          </cell>
          <cell r="B15">
            <v>466</v>
          </cell>
          <cell r="C15">
            <v>55</v>
          </cell>
          <cell r="D15">
            <v>52</v>
          </cell>
          <cell r="E15">
            <v>54</v>
          </cell>
          <cell r="F15">
            <v>50</v>
          </cell>
          <cell r="G15">
            <v>60</v>
          </cell>
          <cell r="H15">
            <v>125</v>
          </cell>
          <cell r="I15">
            <v>2</v>
          </cell>
          <cell r="J15">
            <v>11041</v>
          </cell>
          <cell r="K15">
            <v>1862</v>
          </cell>
        </row>
        <row r="16">
          <cell r="A16" t="str">
            <v>ŠIBENSKO-KNINSKA</v>
          </cell>
          <cell r="B16">
            <v>111</v>
          </cell>
          <cell r="C16">
            <v>8</v>
          </cell>
          <cell r="D16">
            <v>22</v>
          </cell>
          <cell r="E16">
            <v>18</v>
          </cell>
          <cell r="F16">
            <v>20</v>
          </cell>
          <cell r="G16">
            <v>3</v>
          </cell>
          <cell r="H16">
            <v>21</v>
          </cell>
          <cell r="I16">
            <v>1</v>
          </cell>
          <cell r="J16">
            <v>1826</v>
          </cell>
          <cell r="K16">
            <v>756</v>
          </cell>
        </row>
        <row r="17">
          <cell r="A17" t="str">
            <v>VARAŽDINSKA</v>
          </cell>
          <cell r="B17">
            <v>1533</v>
          </cell>
          <cell r="C17">
            <v>159</v>
          </cell>
          <cell r="D17">
            <v>217</v>
          </cell>
          <cell r="E17">
            <v>322</v>
          </cell>
          <cell r="F17">
            <v>258</v>
          </cell>
          <cell r="G17">
            <v>5</v>
          </cell>
          <cell r="H17">
            <v>27</v>
          </cell>
          <cell r="I17">
            <v>0</v>
          </cell>
          <cell r="J17">
            <v>2326</v>
          </cell>
          <cell r="K17">
            <v>1260</v>
          </cell>
        </row>
        <row r="18">
          <cell r="A18" t="str">
            <v>VIROVITIČKO-PODRAVSKA</v>
          </cell>
          <cell r="B18">
            <v>147</v>
          </cell>
          <cell r="C18">
            <v>9</v>
          </cell>
          <cell r="D18">
            <v>9</v>
          </cell>
          <cell r="E18">
            <v>17</v>
          </cell>
          <cell r="F18">
            <v>10</v>
          </cell>
          <cell r="G18">
            <v>5</v>
          </cell>
          <cell r="H18">
            <v>10</v>
          </cell>
          <cell r="I18">
            <v>0</v>
          </cell>
          <cell r="J18">
            <v>849</v>
          </cell>
          <cell r="K18">
            <v>681</v>
          </cell>
        </row>
        <row r="19">
          <cell r="A19" t="str">
            <v>VUKOVARSKO-SRIJEMSKA</v>
          </cell>
          <cell r="B19">
            <v>564</v>
          </cell>
          <cell r="C19">
            <v>32</v>
          </cell>
          <cell r="D19">
            <v>41</v>
          </cell>
          <cell r="E19">
            <v>59</v>
          </cell>
          <cell r="F19">
            <v>60</v>
          </cell>
          <cell r="G19">
            <v>6</v>
          </cell>
          <cell r="H19">
            <v>2</v>
          </cell>
          <cell r="I19">
            <v>0</v>
          </cell>
          <cell r="J19">
            <v>3075</v>
          </cell>
          <cell r="K19">
            <v>1020</v>
          </cell>
        </row>
        <row r="20">
          <cell r="A20" t="str">
            <v>ZADARSKA</v>
          </cell>
          <cell r="B20">
            <v>220</v>
          </cell>
          <cell r="C20">
            <v>7</v>
          </cell>
          <cell r="D20">
            <v>3</v>
          </cell>
          <cell r="E20">
            <v>4</v>
          </cell>
          <cell r="F20">
            <v>22</v>
          </cell>
          <cell r="G20">
            <v>245</v>
          </cell>
          <cell r="H20">
            <v>58</v>
          </cell>
          <cell r="I20">
            <v>1</v>
          </cell>
          <cell r="J20">
            <v>3128</v>
          </cell>
          <cell r="K20">
            <v>325</v>
          </cell>
        </row>
        <row r="21">
          <cell r="A21" t="str">
            <v>ZAGREBAČKA</v>
          </cell>
          <cell r="B21">
            <v>611</v>
          </cell>
          <cell r="C21">
            <v>59</v>
          </cell>
          <cell r="D21">
            <v>70</v>
          </cell>
          <cell r="E21">
            <v>103</v>
          </cell>
          <cell r="F21">
            <v>38</v>
          </cell>
          <cell r="G21">
            <v>45</v>
          </cell>
          <cell r="H21">
            <v>77</v>
          </cell>
          <cell r="I21">
            <v>1</v>
          </cell>
          <cell r="J21">
            <v>5466</v>
          </cell>
          <cell r="K21">
            <v>1168</v>
          </cell>
        </row>
        <row r="22">
          <cell r="A22" t="str">
            <v>rh</v>
          </cell>
          <cell r="B22">
            <v>2448</v>
          </cell>
          <cell r="C22">
            <v>1702</v>
          </cell>
          <cell r="D22">
            <v>2428</v>
          </cell>
          <cell r="E22">
            <v>3284</v>
          </cell>
          <cell r="F22">
            <v>1950</v>
          </cell>
          <cell r="G22">
            <v>1790</v>
          </cell>
          <cell r="H22">
            <v>1142</v>
          </cell>
          <cell r="I22">
            <v>7</v>
          </cell>
          <cell r="J22">
            <v>74627</v>
          </cell>
          <cell r="K22">
            <v>22684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tabSelected="1" zoomScaleNormal="100" zoomScaleSheetLayoutView="159" workbookViewId="0"/>
  </sheetViews>
  <sheetFormatPr defaultRowHeight="15" customHeight="1" outlineLevelRow="1" x14ac:dyDescent="0.2"/>
  <cols>
    <col min="1" max="1" width="22.85546875" style="36" customWidth="1"/>
    <col min="2" max="2" width="23.85546875" style="36" customWidth="1"/>
    <col min="3" max="3" width="34.7109375" style="36" customWidth="1"/>
    <col min="4" max="4" width="42.42578125" style="36" customWidth="1"/>
    <col min="5" max="5" width="9.5703125" style="36" customWidth="1"/>
    <col min="6" max="6" width="10" style="36" customWidth="1"/>
    <col min="7" max="7" width="9.5703125" style="36" customWidth="1"/>
    <col min="8" max="8" width="8.85546875" style="36" customWidth="1"/>
    <col min="9" max="9" width="6.140625" style="36" customWidth="1"/>
    <col min="10" max="10" width="5.5703125" style="36" customWidth="1"/>
    <col min="11" max="11" width="6.5703125" style="36" customWidth="1"/>
    <col min="12" max="12" width="9.140625" style="36" customWidth="1"/>
    <col min="13" max="13" width="10.28515625" style="36" customWidth="1"/>
    <col min="14" max="15" width="5.28515625" style="36" customWidth="1"/>
    <col min="16" max="18" width="5.7109375" style="36" customWidth="1"/>
    <col min="19" max="22" width="7.85546875" style="36" customWidth="1"/>
    <col min="23" max="23" width="8.28515625" style="36" customWidth="1"/>
    <col min="24" max="27" width="7.85546875" style="36" customWidth="1"/>
    <col min="28" max="28" width="8.28515625" style="36" customWidth="1"/>
    <col min="29" max="30" width="5.28515625" style="36" customWidth="1"/>
    <col min="31" max="31" width="7" style="36" customWidth="1"/>
    <col min="32" max="39" width="5.7109375" style="36" customWidth="1"/>
    <col min="40" max="43" width="7.85546875" style="36" customWidth="1"/>
    <col min="44" max="44" width="8.28515625" style="36" customWidth="1"/>
    <col min="45" max="48" width="7.85546875" style="36" customWidth="1"/>
    <col min="49" max="49" width="8.28515625" style="36" customWidth="1"/>
    <col min="50" max="16384" width="9.140625" style="36"/>
  </cols>
  <sheetData>
    <row r="1" spans="1:39" s="35" customFormat="1" ht="15" customHeight="1" x14ac:dyDescent="0.2">
      <c r="A1" s="52" t="s">
        <v>45</v>
      </c>
      <c r="B1" s="52" t="s">
        <v>65</v>
      </c>
      <c r="C1" s="52"/>
      <c r="D1" s="52"/>
    </row>
    <row r="2" spans="1:39" s="37" customFormat="1" ht="15" customHeight="1" x14ac:dyDescent="0.2">
      <c r="A2" s="53" t="s">
        <v>46</v>
      </c>
      <c r="B2" s="53" t="s">
        <v>66</v>
      </c>
      <c r="C2" s="53"/>
      <c r="D2" s="53"/>
    </row>
    <row r="3" spans="1:39" s="37" customFormat="1" ht="15" customHeight="1" x14ac:dyDescent="0.2">
      <c r="A3" s="53"/>
      <c r="B3" s="53"/>
      <c r="C3" s="53"/>
      <c r="D3" s="53"/>
    </row>
    <row r="4" spans="1:39" ht="15" customHeight="1" x14ac:dyDescent="0.2">
      <c r="A4" s="29" t="s">
        <v>31</v>
      </c>
      <c r="B4" s="14" t="s">
        <v>29</v>
      </c>
      <c r="C4" s="14" t="s">
        <v>67</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39" ht="15" customHeight="1" x14ac:dyDescent="0.2">
      <c r="A5" s="29"/>
      <c r="B5" s="14"/>
      <c r="C5" s="14"/>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row>
    <row r="6" spans="1:39" ht="15" customHeight="1" x14ac:dyDescent="0.2">
      <c r="A6" s="30" t="s">
        <v>3</v>
      </c>
      <c r="B6" s="1" t="s">
        <v>30</v>
      </c>
      <c r="C6" s="1" t="s">
        <v>68</v>
      </c>
      <c r="D6" s="38"/>
      <c r="E6" s="38"/>
    </row>
    <row r="7" spans="1:39" ht="15" customHeight="1" x14ac:dyDescent="0.2">
      <c r="A7" s="43" t="s">
        <v>52</v>
      </c>
      <c r="B7" s="5">
        <f>SUM(B8:B28)</f>
        <v>3559197</v>
      </c>
      <c r="C7" s="5">
        <v>3254485</v>
      </c>
      <c r="D7" s="50"/>
      <c r="E7" s="38"/>
      <c r="F7" s="54"/>
    </row>
    <row r="8" spans="1:39" ht="15" customHeight="1" outlineLevel="1" x14ac:dyDescent="0.2">
      <c r="A8" s="44" t="s">
        <v>0</v>
      </c>
      <c r="B8" s="7">
        <v>750988</v>
      </c>
      <c r="C8" s="7">
        <v>662264</v>
      </c>
      <c r="D8" s="46"/>
    </row>
    <row r="9" spans="1:39" ht="15" customHeight="1" outlineLevel="1" x14ac:dyDescent="0.2">
      <c r="A9" s="44" t="s">
        <v>6</v>
      </c>
      <c r="B9" s="7">
        <v>240805</v>
      </c>
      <c r="C9" s="7">
        <v>244698</v>
      </c>
      <c r="D9" s="46"/>
    </row>
    <row r="10" spans="1:39" ht="15" customHeight="1" outlineLevel="1" x14ac:dyDescent="0.2">
      <c r="A10" s="44" t="s">
        <v>7</v>
      </c>
      <c r="B10" s="7">
        <v>110108</v>
      </c>
      <c r="C10" s="7">
        <v>103108</v>
      </c>
      <c r="D10" s="46"/>
    </row>
    <row r="11" spans="1:39" ht="15" customHeight="1" outlineLevel="1" x14ac:dyDescent="0.2">
      <c r="A11" s="44" t="s">
        <v>8</v>
      </c>
      <c r="B11" s="7">
        <v>125686</v>
      </c>
      <c r="C11" s="7">
        <v>115581</v>
      </c>
      <c r="D11" s="46"/>
    </row>
    <row r="12" spans="1:39" ht="15" customHeight="1" outlineLevel="1" x14ac:dyDescent="0.2">
      <c r="A12" s="44" t="s">
        <v>9</v>
      </c>
      <c r="B12" s="7">
        <v>101591</v>
      </c>
      <c r="C12" s="7">
        <v>95445</v>
      </c>
      <c r="D12" s="46"/>
    </row>
    <row r="13" spans="1:39" ht="15" customHeight="1" outlineLevel="1" x14ac:dyDescent="0.2">
      <c r="A13" s="44" t="s">
        <v>10</v>
      </c>
      <c r="B13" s="7">
        <v>148820</v>
      </c>
      <c r="C13" s="7">
        <v>136336</v>
      </c>
      <c r="D13" s="46"/>
    </row>
    <row r="14" spans="1:39" ht="15" customHeight="1" outlineLevel="1" x14ac:dyDescent="0.2">
      <c r="A14" s="44" t="s">
        <v>11</v>
      </c>
      <c r="B14" s="7">
        <v>92220</v>
      </c>
      <c r="C14" s="7">
        <v>83642</v>
      </c>
      <c r="D14" s="46"/>
    </row>
    <row r="15" spans="1:39" ht="15" customHeight="1" outlineLevel="1" x14ac:dyDescent="0.2">
      <c r="A15" s="44" t="s">
        <v>12</v>
      </c>
      <c r="B15" s="7">
        <v>90567</v>
      </c>
      <c r="C15" s="7">
        <v>85293</v>
      </c>
      <c r="D15" s="46"/>
    </row>
    <row r="16" spans="1:39" ht="15" customHeight="1" outlineLevel="1" x14ac:dyDescent="0.2">
      <c r="A16" s="44" t="s">
        <v>13</v>
      </c>
      <c r="B16" s="7">
        <v>243258</v>
      </c>
      <c r="C16" s="7">
        <v>230869</v>
      </c>
      <c r="D16" s="46"/>
    </row>
    <row r="17" spans="1:5" ht="15" customHeight="1" outlineLevel="1" x14ac:dyDescent="0.2">
      <c r="A17" s="44" t="s">
        <v>14</v>
      </c>
      <c r="B17" s="7">
        <v>37986</v>
      </c>
      <c r="C17" s="7">
        <v>37499</v>
      </c>
      <c r="D17" s="46"/>
    </row>
    <row r="18" spans="1:5" ht="15" customHeight="1" outlineLevel="1" x14ac:dyDescent="0.2">
      <c r="A18" s="44" t="s">
        <v>15</v>
      </c>
      <c r="B18" s="7">
        <v>63113</v>
      </c>
      <c r="C18" s="7">
        <v>58198</v>
      </c>
      <c r="D18" s="46"/>
    </row>
    <row r="19" spans="1:5" ht="15" customHeight="1" outlineLevel="1" x14ac:dyDescent="0.2">
      <c r="A19" s="44" t="s">
        <v>16</v>
      </c>
      <c r="B19" s="7">
        <v>57875</v>
      </c>
      <c r="C19" s="7">
        <v>54182</v>
      </c>
      <c r="D19" s="46"/>
    </row>
    <row r="20" spans="1:5" ht="15" customHeight="1" outlineLevel="1" x14ac:dyDescent="0.2">
      <c r="A20" s="44" t="s">
        <v>17</v>
      </c>
      <c r="B20" s="7">
        <v>117369</v>
      </c>
      <c r="C20" s="7">
        <v>106871</v>
      </c>
      <c r="D20" s="46"/>
    </row>
    <row r="21" spans="1:5" ht="15" customHeight="1" outlineLevel="1" x14ac:dyDescent="0.2">
      <c r="A21" s="44" t="s">
        <v>18</v>
      </c>
      <c r="B21" s="7">
        <v>150114</v>
      </c>
      <c r="C21" s="7">
        <v>143710</v>
      </c>
      <c r="D21" s="46"/>
    </row>
    <row r="22" spans="1:5" ht="15" customHeight="1" outlineLevel="1" x14ac:dyDescent="0.2">
      <c r="A22" s="44" t="s">
        <v>19</v>
      </c>
      <c r="B22" s="7">
        <v>235097</v>
      </c>
      <c r="C22" s="7">
        <v>220902</v>
      </c>
      <c r="D22" s="46"/>
    </row>
    <row r="23" spans="1:5" ht="15" customHeight="1" outlineLevel="1" x14ac:dyDescent="0.2">
      <c r="A23" s="44" t="s">
        <v>20</v>
      </c>
      <c r="B23" s="7">
        <v>85825</v>
      </c>
      <c r="C23" s="7">
        <v>85256</v>
      </c>
      <c r="D23" s="46"/>
    </row>
    <row r="24" spans="1:5" ht="15" customHeight="1" outlineLevel="1" x14ac:dyDescent="0.2">
      <c r="A24" s="44" t="s">
        <v>21</v>
      </c>
      <c r="B24" s="7">
        <v>130050</v>
      </c>
      <c r="C24" s="7">
        <v>118966</v>
      </c>
      <c r="D24" s="46"/>
    </row>
    <row r="25" spans="1:5" ht="15" customHeight="1" outlineLevel="1" x14ac:dyDescent="0.2">
      <c r="A25" s="44" t="s">
        <v>22</v>
      </c>
      <c r="B25" s="7">
        <v>389408</v>
      </c>
      <c r="C25" s="7">
        <v>365610</v>
      </c>
      <c r="D25" s="46"/>
    </row>
    <row r="26" spans="1:5" ht="15" customHeight="1" outlineLevel="1" x14ac:dyDescent="0.2">
      <c r="A26" s="44" t="s">
        <v>23</v>
      </c>
      <c r="B26" s="7">
        <v>189407</v>
      </c>
      <c r="C26" s="7">
        <v>178460</v>
      </c>
      <c r="D26" s="46"/>
    </row>
    <row r="27" spans="1:5" ht="15" customHeight="1" outlineLevel="1" x14ac:dyDescent="0.2">
      <c r="A27" s="44" t="s">
        <v>24</v>
      </c>
      <c r="B27" s="7">
        <v>104562</v>
      </c>
      <c r="C27" s="7">
        <v>95301</v>
      </c>
      <c r="D27" s="46"/>
    </row>
    <row r="28" spans="1:5" ht="15" customHeight="1" outlineLevel="1" x14ac:dyDescent="0.2">
      <c r="A28" s="44" t="s">
        <v>25</v>
      </c>
      <c r="B28" s="7">
        <v>94348</v>
      </c>
      <c r="C28" s="7">
        <v>88430</v>
      </c>
      <c r="D28" s="46"/>
    </row>
    <row r="29" spans="1:5" s="58" customFormat="1" ht="15" customHeight="1" outlineLevel="1" x14ac:dyDescent="0.2">
      <c r="A29" s="55" t="s">
        <v>50</v>
      </c>
      <c r="B29" s="56"/>
      <c r="C29" s="56"/>
      <c r="D29" s="57"/>
      <c r="E29" s="48"/>
    </row>
    <row r="30" spans="1:5" s="59" customFormat="1" ht="15" customHeight="1" x14ac:dyDescent="0.2">
      <c r="A30" s="59" t="s">
        <v>47</v>
      </c>
      <c r="E30" s="60"/>
    </row>
    <row r="31" spans="1:5" s="59" customFormat="1" ht="15" customHeight="1" x14ac:dyDescent="0.2">
      <c r="A31" s="59" t="s">
        <v>51</v>
      </c>
      <c r="E31" s="60"/>
    </row>
    <row r="35" spans="4:4" ht="15" customHeight="1" x14ac:dyDescent="0.2">
      <c r="D35" s="61"/>
    </row>
    <row r="36" spans="4:4" ht="15" customHeight="1" x14ac:dyDescent="0.2">
      <c r="D36" s="61"/>
    </row>
    <row r="37" spans="4:4" ht="15" customHeight="1" x14ac:dyDescent="0.2">
      <c r="D37" s="61"/>
    </row>
    <row r="38" spans="4:4" ht="15" customHeight="1" x14ac:dyDescent="0.2">
      <c r="D38" s="61"/>
    </row>
    <row r="39" spans="4:4" ht="15" customHeight="1" x14ac:dyDescent="0.2">
      <c r="D39" s="61"/>
    </row>
    <row r="40" spans="4:4" ht="15" customHeight="1" x14ac:dyDescent="0.2">
      <c r="D40" s="61"/>
    </row>
    <row r="41" spans="4:4" ht="15" customHeight="1" x14ac:dyDescent="0.2">
      <c r="D41" s="61"/>
    </row>
    <row r="42" spans="4:4" ht="15" customHeight="1" x14ac:dyDescent="0.2">
      <c r="D42" s="61"/>
    </row>
    <row r="43" spans="4:4" ht="15" customHeight="1" x14ac:dyDescent="0.2">
      <c r="D43" s="61"/>
    </row>
    <row r="44" spans="4:4" ht="15" customHeight="1" x14ac:dyDescent="0.2">
      <c r="D44" s="61"/>
    </row>
    <row r="45" spans="4:4" ht="15" customHeight="1" x14ac:dyDescent="0.2">
      <c r="D45" s="61"/>
    </row>
    <row r="46" spans="4:4" ht="15" customHeight="1" x14ac:dyDescent="0.2">
      <c r="D46" s="61"/>
    </row>
    <row r="47" spans="4:4" ht="15" customHeight="1" x14ac:dyDescent="0.2">
      <c r="D47" s="61"/>
    </row>
    <row r="48" spans="4:4" ht="15" customHeight="1" x14ac:dyDescent="0.2">
      <c r="D48" s="61"/>
    </row>
    <row r="49" spans="4:4" ht="15" customHeight="1" x14ac:dyDescent="0.2">
      <c r="D49" s="61"/>
    </row>
    <row r="50" spans="4:4" ht="15" customHeight="1" x14ac:dyDescent="0.2">
      <c r="D50" s="61"/>
    </row>
    <row r="51" spans="4:4" ht="15" customHeight="1" x14ac:dyDescent="0.2">
      <c r="D51" s="61"/>
    </row>
    <row r="52" spans="4:4" ht="15" customHeight="1" x14ac:dyDescent="0.2">
      <c r="D52" s="61"/>
    </row>
    <row r="53" spans="4:4" ht="15" customHeight="1" x14ac:dyDescent="0.2">
      <c r="D53" s="61"/>
    </row>
    <row r="54" spans="4:4" ht="15" customHeight="1" x14ac:dyDescent="0.2">
      <c r="D54" s="61"/>
    </row>
    <row r="55" spans="4:4" ht="15" customHeight="1" x14ac:dyDescent="0.2">
      <c r="D55" s="61"/>
    </row>
    <row r="56" spans="4:4" ht="15" customHeight="1" x14ac:dyDescent="0.2">
      <c r="D56" s="46"/>
    </row>
  </sheetData>
  <mergeCells count="3">
    <mergeCell ref="C4:C5"/>
    <mergeCell ref="B4:B5"/>
    <mergeCell ref="A4:A5"/>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zoomScaleNormal="100" zoomScaleSheetLayoutView="141" workbookViewId="0"/>
  </sheetViews>
  <sheetFormatPr defaultRowHeight="15" customHeight="1" outlineLevelRow="1" x14ac:dyDescent="0.2"/>
  <cols>
    <col min="1" max="1" width="31.85546875" style="36" customWidth="1"/>
    <col min="2" max="2" width="18.85546875" style="36" customWidth="1"/>
    <col min="3" max="3" width="20" style="36" customWidth="1"/>
    <col min="4" max="4" width="18.7109375" style="36" customWidth="1"/>
    <col min="5" max="5" width="25.140625" style="36" customWidth="1"/>
    <col min="6" max="6" width="15.42578125" style="36" customWidth="1"/>
    <col min="7" max="11" width="8.85546875" style="36" customWidth="1"/>
    <col min="12" max="16" width="7.85546875" style="36" customWidth="1"/>
    <col min="17" max="21" width="8.85546875" style="36" customWidth="1"/>
    <col min="22" max="26" width="7.85546875" style="36" customWidth="1"/>
    <col min="27" max="27" width="42.140625" style="36" customWidth="1"/>
    <col min="28" max="32" width="8.85546875" style="36" customWidth="1"/>
    <col min="33" max="37" width="7.85546875" style="36" customWidth="1"/>
    <col min="38" max="42" width="8.85546875" style="36" customWidth="1"/>
    <col min="43" max="47" width="7.85546875" style="36" customWidth="1"/>
    <col min="48" max="16384" width="9.140625" style="36"/>
  </cols>
  <sheetData>
    <row r="1" spans="1:46" ht="15" customHeight="1" x14ac:dyDescent="0.2">
      <c r="A1" s="35" t="s">
        <v>43</v>
      </c>
      <c r="B1" s="35" t="s">
        <v>63</v>
      </c>
      <c r="C1" s="35"/>
      <c r="D1" s="35"/>
      <c r="E1" s="35"/>
    </row>
    <row r="2" spans="1:46" s="35" customFormat="1" ht="15" customHeight="1" x14ac:dyDescent="0.2">
      <c r="A2" s="37" t="s">
        <v>44</v>
      </c>
      <c r="B2" s="37" t="s">
        <v>64</v>
      </c>
      <c r="C2" s="37"/>
      <c r="D2" s="37"/>
      <c r="E2" s="37"/>
    </row>
    <row r="4" spans="1:46" ht="15" customHeight="1" x14ac:dyDescent="0.2">
      <c r="A4" s="31" t="s">
        <v>28</v>
      </c>
      <c r="B4" s="15" t="s">
        <v>35</v>
      </c>
      <c r="C4" s="16"/>
      <c r="D4" s="17" t="s">
        <v>34</v>
      </c>
      <c r="E4" s="17" t="s">
        <v>36</v>
      </c>
      <c r="F4" s="38"/>
    </row>
    <row r="5" spans="1:46" ht="15" customHeight="1" x14ac:dyDescent="0.2">
      <c r="A5" s="32"/>
      <c r="B5" s="2" t="s">
        <v>1</v>
      </c>
      <c r="C5" s="2" t="s">
        <v>2</v>
      </c>
      <c r="D5" s="18"/>
      <c r="E5" s="18"/>
      <c r="F5" s="39"/>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row>
    <row r="6" spans="1:46" ht="15" customHeight="1" x14ac:dyDescent="0.2">
      <c r="A6" s="33" t="s">
        <v>3</v>
      </c>
      <c r="B6" s="41" t="s">
        <v>39</v>
      </c>
      <c r="C6" s="42"/>
      <c r="D6" s="19" t="s">
        <v>40</v>
      </c>
      <c r="E6" s="19" t="s">
        <v>54</v>
      </c>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row>
    <row r="7" spans="1:46" ht="15" customHeight="1" x14ac:dyDescent="0.2">
      <c r="A7" s="34"/>
      <c r="B7" s="3" t="s">
        <v>32</v>
      </c>
      <c r="C7" s="3" t="s">
        <v>33</v>
      </c>
      <c r="D7" s="20"/>
      <c r="E7" s="20"/>
    </row>
    <row r="8" spans="1:46" ht="15" customHeight="1" x14ac:dyDescent="0.2">
      <c r="A8" s="43" t="s">
        <v>53</v>
      </c>
      <c r="B8" s="5">
        <f>SUM(B9:B29)</f>
        <v>46745859</v>
      </c>
      <c r="C8" s="5">
        <f>SUM(C9:C29)</f>
        <v>258359</v>
      </c>
      <c r="D8" s="5">
        <f>SUM(D9:D29)</f>
        <v>10852875</v>
      </c>
      <c r="E8" s="5">
        <f>SUM(E9:E29)</f>
        <v>4429128</v>
      </c>
    </row>
    <row r="9" spans="1:46" ht="15" customHeight="1" outlineLevel="1" x14ac:dyDescent="0.2">
      <c r="A9" s="44" t="s">
        <v>0</v>
      </c>
      <c r="B9" s="7">
        <v>9069673</v>
      </c>
      <c r="C9" s="7">
        <v>23291</v>
      </c>
      <c r="D9" s="7">
        <v>1545086</v>
      </c>
      <c r="E9" s="45">
        <v>1000319</v>
      </c>
      <c r="H9" s="46"/>
      <c r="I9" s="46"/>
    </row>
    <row r="10" spans="1:46" ht="15" customHeight="1" outlineLevel="1" x14ac:dyDescent="0.2">
      <c r="A10" s="44" t="s">
        <v>6</v>
      </c>
      <c r="B10" s="7">
        <v>3380635</v>
      </c>
      <c r="C10" s="7">
        <v>14793</v>
      </c>
      <c r="D10" s="7">
        <v>1011197</v>
      </c>
      <c r="E10" s="45">
        <v>322244</v>
      </c>
      <c r="H10" s="46"/>
      <c r="I10" s="46"/>
    </row>
    <row r="11" spans="1:46" ht="15" customHeight="1" outlineLevel="1" x14ac:dyDescent="0.2">
      <c r="A11" s="44" t="s">
        <v>7</v>
      </c>
      <c r="B11" s="7">
        <v>1614008</v>
      </c>
      <c r="C11" s="7">
        <v>8426</v>
      </c>
      <c r="D11" s="7">
        <v>516332</v>
      </c>
      <c r="E11" s="45">
        <v>135951</v>
      </c>
      <c r="H11" s="46"/>
      <c r="I11" s="46"/>
    </row>
    <row r="12" spans="1:46" ht="15" customHeight="1" outlineLevel="1" x14ac:dyDescent="0.2">
      <c r="A12" s="44" t="s">
        <v>8</v>
      </c>
      <c r="B12" s="7">
        <v>1715439</v>
      </c>
      <c r="C12" s="7">
        <v>5737</v>
      </c>
      <c r="D12" s="7">
        <v>333251</v>
      </c>
      <c r="E12" s="45">
        <v>148244</v>
      </c>
      <c r="H12" s="46"/>
      <c r="I12" s="46"/>
    </row>
    <row r="13" spans="1:46" ht="15" customHeight="1" outlineLevel="1" x14ac:dyDescent="0.2">
      <c r="A13" s="44" t="s">
        <v>9</v>
      </c>
      <c r="B13" s="7">
        <v>1388307</v>
      </c>
      <c r="C13" s="7">
        <v>14064</v>
      </c>
      <c r="D13" s="7">
        <v>375309</v>
      </c>
      <c r="E13" s="45">
        <v>133985</v>
      </c>
      <c r="H13" s="46"/>
      <c r="I13" s="46"/>
    </row>
    <row r="14" spans="1:46" ht="15" customHeight="1" outlineLevel="1" x14ac:dyDescent="0.2">
      <c r="A14" s="44" t="s">
        <v>10</v>
      </c>
      <c r="B14" s="7">
        <v>1940603</v>
      </c>
      <c r="C14" s="7">
        <v>9246</v>
      </c>
      <c r="D14" s="7">
        <v>433927</v>
      </c>
      <c r="E14" s="45">
        <v>162425</v>
      </c>
      <c r="H14" s="46"/>
      <c r="I14" s="46"/>
    </row>
    <row r="15" spans="1:46" ht="15" customHeight="1" outlineLevel="1" x14ac:dyDescent="0.2">
      <c r="A15" s="44" t="s">
        <v>11</v>
      </c>
      <c r="B15" s="7">
        <v>1239441</v>
      </c>
      <c r="C15" s="7">
        <v>7713</v>
      </c>
      <c r="D15" s="7">
        <v>336586</v>
      </c>
      <c r="E15" s="45">
        <v>120660</v>
      </c>
      <c r="H15" s="46"/>
      <c r="I15" s="46"/>
    </row>
    <row r="16" spans="1:46" ht="15" customHeight="1" outlineLevel="1" x14ac:dyDescent="0.2">
      <c r="A16" s="44" t="s">
        <v>12</v>
      </c>
      <c r="B16" s="7">
        <v>1328603</v>
      </c>
      <c r="C16" s="7">
        <v>5043</v>
      </c>
      <c r="D16" s="7">
        <v>320415</v>
      </c>
      <c r="E16" s="45">
        <v>137780</v>
      </c>
      <c r="H16" s="46"/>
      <c r="I16" s="46"/>
    </row>
    <row r="17" spans="1:9" ht="15" customHeight="1" outlineLevel="1" x14ac:dyDescent="0.2">
      <c r="A17" s="44" t="s">
        <v>13</v>
      </c>
      <c r="B17" s="7">
        <v>3391186</v>
      </c>
      <c r="C17" s="7">
        <v>25079</v>
      </c>
      <c r="D17" s="7">
        <v>760182</v>
      </c>
      <c r="E17" s="45">
        <v>148424</v>
      </c>
      <c r="H17" s="46"/>
      <c r="I17" s="46"/>
    </row>
    <row r="18" spans="1:9" ht="15" customHeight="1" outlineLevel="1" x14ac:dyDescent="0.2">
      <c r="A18" s="44" t="s">
        <v>14</v>
      </c>
      <c r="B18" s="7">
        <v>457144</v>
      </c>
      <c r="C18" s="7">
        <v>6315</v>
      </c>
      <c r="D18" s="7">
        <v>161702</v>
      </c>
      <c r="E18" s="45">
        <v>43738</v>
      </c>
      <c r="H18" s="46"/>
      <c r="I18" s="46"/>
    </row>
    <row r="19" spans="1:9" ht="15" customHeight="1" outlineLevel="1" x14ac:dyDescent="0.2">
      <c r="A19" s="44" t="s">
        <v>15</v>
      </c>
      <c r="B19" s="7">
        <v>839343</v>
      </c>
      <c r="C19" s="7">
        <v>4129</v>
      </c>
      <c r="D19" s="7">
        <v>248918</v>
      </c>
      <c r="E19" s="45">
        <v>92185</v>
      </c>
      <c r="H19" s="46"/>
      <c r="I19" s="46"/>
    </row>
    <row r="20" spans="1:9" ht="15" customHeight="1" outlineLevel="1" x14ac:dyDescent="0.2">
      <c r="A20" s="44" t="s">
        <v>16</v>
      </c>
      <c r="B20" s="7">
        <v>780013</v>
      </c>
      <c r="C20" s="7">
        <v>4969</v>
      </c>
      <c r="D20" s="7">
        <v>203603</v>
      </c>
      <c r="E20" s="45">
        <v>69497</v>
      </c>
      <c r="H20" s="46"/>
      <c r="I20" s="46"/>
    </row>
    <row r="21" spans="1:9" ht="15" customHeight="1" outlineLevel="1" x14ac:dyDescent="0.2">
      <c r="A21" s="44" t="s">
        <v>17</v>
      </c>
      <c r="B21" s="7">
        <v>1490993</v>
      </c>
      <c r="C21" s="7">
        <v>11768</v>
      </c>
      <c r="D21" s="7">
        <v>403147</v>
      </c>
      <c r="E21" s="45">
        <v>137912</v>
      </c>
      <c r="H21" s="46"/>
      <c r="I21" s="46"/>
    </row>
    <row r="22" spans="1:9" ht="15" customHeight="1" outlineLevel="1" x14ac:dyDescent="0.2">
      <c r="A22" s="44" t="s">
        <v>18</v>
      </c>
      <c r="B22" s="7">
        <v>1817989</v>
      </c>
      <c r="C22" s="7">
        <v>13941</v>
      </c>
      <c r="D22" s="7">
        <v>459270</v>
      </c>
      <c r="E22" s="45">
        <v>146832</v>
      </c>
      <c r="H22" s="46"/>
      <c r="I22" s="46"/>
    </row>
    <row r="23" spans="1:9" ht="15" customHeight="1" outlineLevel="1" x14ac:dyDescent="0.2">
      <c r="A23" s="44" t="s">
        <v>19</v>
      </c>
      <c r="B23" s="7">
        <v>3323518</v>
      </c>
      <c r="C23" s="7">
        <v>19348</v>
      </c>
      <c r="D23" s="7">
        <v>671296</v>
      </c>
      <c r="E23" s="45">
        <v>367079</v>
      </c>
      <c r="H23" s="46"/>
      <c r="I23" s="46"/>
    </row>
    <row r="24" spans="1:9" ht="15" customHeight="1" outlineLevel="1" x14ac:dyDescent="0.2">
      <c r="A24" s="44" t="s">
        <v>20</v>
      </c>
      <c r="B24" s="7">
        <v>1192541</v>
      </c>
      <c r="C24" s="7">
        <v>9847</v>
      </c>
      <c r="D24" s="7">
        <v>261399</v>
      </c>
      <c r="E24" s="45">
        <v>141968</v>
      </c>
      <c r="H24" s="46"/>
      <c r="I24" s="46"/>
    </row>
    <row r="25" spans="1:9" ht="15" customHeight="1" outlineLevel="1" x14ac:dyDescent="0.2">
      <c r="A25" s="44" t="s">
        <v>21</v>
      </c>
      <c r="B25" s="7">
        <v>1757394</v>
      </c>
      <c r="C25" s="7">
        <v>14370</v>
      </c>
      <c r="D25" s="7">
        <v>471178</v>
      </c>
      <c r="E25" s="45">
        <v>155454</v>
      </c>
      <c r="H25" s="46"/>
      <c r="I25" s="46"/>
    </row>
    <row r="26" spans="1:9" ht="15" customHeight="1" outlineLevel="1" x14ac:dyDescent="0.2">
      <c r="A26" s="44" t="s">
        <v>22</v>
      </c>
      <c r="B26" s="7">
        <v>5184336</v>
      </c>
      <c r="C26" s="7">
        <v>29008</v>
      </c>
      <c r="D26" s="7">
        <v>1271383</v>
      </c>
      <c r="E26" s="45">
        <v>534574</v>
      </c>
      <c r="H26" s="46"/>
      <c r="I26" s="46"/>
    </row>
    <row r="27" spans="1:9" ht="15" customHeight="1" outlineLevel="1" x14ac:dyDescent="0.2">
      <c r="A27" s="44" t="s">
        <v>23</v>
      </c>
      <c r="B27" s="7">
        <v>2311261</v>
      </c>
      <c r="C27" s="7">
        <v>14430</v>
      </c>
      <c r="D27" s="7">
        <v>528301</v>
      </c>
      <c r="E27" s="45">
        <v>188273</v>
      </c>
      <c r="H27" s="46"/>
      <c r="I27" s="46"/>
    </row>
    <row r="28" spans="1:9" ht="15" customHeight="1" outlineLevel="1" x14ac:dyDescent="0.2">
      <c r="A28" s="44" t="s">
        <v>24</v>
      </c>
      <c r="B28" s="7">
        <v>1217757</v>
      </c>
      <c r="C28" s="7">
        <v>12890</v>
      </c>
      <c r="D28" s="7">
        <v>339955</v>
      </c>
      <c r="E28" s="45">
        <v>124972</v>
      </c>
      <c r="H28" s="46"/>
      <c r="I28" s="46"/>
    </row>
    <row r="29" spans="1:9" ht="15" customHeight="1" outlineLevel="1" x14ac:dyDescent="0.2">
      <c r="A29" s="44" t="s">
        <v>25</v>
      </c>
      <c r="B29" s="7">
        <v>1305675</v>
      </c>
      <c r="C29" s="7">
        <v>3952</v>
      </c>
      <c r="D29" s="7">
        <v>200438</v>
      </c>
      <c r="E29" s="45">
        <v>116612</v>
      </c>
      <c r="H29" s="46"/>
      <c r="I29" s="46"/>
    </row>
    <row r="30" spans="1:9" ht="15" customHeight="1" x14ac:dyDescent="0.2">
      <c r="A30" s="47" t="s">
        <v>27</v>
      </c>
      <c r="B30" s="48"/>
      <c r="C30" s="48"/>
      <c r="D30" s="48"/>
      <c r="E30" s="48"/>
    </row>
    <row r="31" spans="1:9" ht="15" customHeight="1" x14ac:dyDescent="0.2">
      <c r="B31" s="46"/>
    </row>
    <row r="32" spans="1:9" ht="15" customHeight="1" x14ac:dyDescent="0.2">
      <c r="B32" s="46"/>
      <c r="E32" s="46"/>
    </row>
    <row r="33" spans="1:6" ht="15" customHeight="1" x14ac:dyDescent="0.2">
      <c r="A33" s="46"/>
      <c r="B33" s="46"/>
      <c r="D33" s="49"/>
    </row>
    <row r="34" spans="1:6" ht="15" customHeight="1" x14ac:dyDescent="0.2">
      <c r="A34" s="46"/>
      <c r="B34" s="46"/>
    </row>
    <row r="35" spans="1:6" ht="15" customHeight="1" x14ac:dyDescent="0.2">
      <c r="B35" s="46"/>
      <c r="C35" s="46"/>
      <c r="F35" s="49"/>
    </row>
    <row r="36" spans="1:6" ht="15" customHeight="1" x14ac:dyDescent="0.2">
      <c r="B36" s="46"/>
    </row>
    <row r="37" spans="1:6" ht="15" customHeight="1" x14ac:dyDescent="0.2">
      <c r="B37" s="46"/>
      <c r="E37" s="49"/>
    </row>
    <row r="38" spans="1:6" ht="15" customHeight="1" x14ac:dyDescent="0.2">
      <c r="B38" s="46"/>
      <c r="D38" s="46"/>
    </row>
    <row r="39" spans="1:6" ht="15" customHeight="1" x14ac:dyDescent="0.2">
      <c r="B39" s="46"/>
      <c r="D39" s="49"/>
    </row>
    <row r="40" spans="1:6" ht="15" customHeight="1" x14ac:dyDescent="0.2">
      <c r="A40" s="50"/>
      <c r="B40" s="46"/>
      <c r="C40" s="49"/>
      <c r="D40" s="51"/>
    </row>
    <row r="41" spans="1:6" ht="15" customHeight="1" x14ac:dyDescent="0.2">
      <c r="B41" s="46"/>
    </row>
    <row r="42" spans="1:6" ht="15" customHeight="1" x14ac:dyDescent="0.2">
      <c r="B42" s="46"/>
      <c r="D42" s="49"/>
    </row>
    <row r="43" spans="1:6" ht="15" customHeight="1" x14ac:dyDescent="0.2">
      <c r="A43" s="46"/>
      <c r="B43" s="46"/>
    </row>
    <row r="44" spans="1:6" ht="15" customHeight="1" x14ac:dyDescent="0.2">
      <c r="A44" s="46"/>
      <c r="B44" s="46"/>
    </row>
    <row r="45" spans="1:6" ht="15" customHeight="1" x14ac:dyDescent="0.2">
      <c r="B45" s="46"/>
    </row>
    <row r="46" spans="1:6" ht="15" customHeight="1" x14ac:dyDescent="0.2">
      <c r="B46" s="46"/>
    </row>
    <row r="47" spans="1:6" ht="15" customHeight="1" x14ac:dyDescent="0.2">
      <c r="B47" s="46"/>
      <c r="C47" s="49"/>
    </row>
    <row r="48" spans="1:6" ht="15" customHeight="1" x14ac:dyDescent="0.2">
      <c r="B48" s="46"/>
    </row>
    <row r="49" spans="2:4" ht="15" customHeight="1" x14ac:dyDescent="0.2">
      <c r="B49" s="46"/>
      <c r="C49" s="46"/>
      <c r="D49" s="46"/>
    </row>
    <row r="50" spans="2:4" ht="15" customHeight="1" x14ac:dyDescent="0.2">
      <c r="B50" s="46"/>
    </row>
    <row r="51" spans="2:4" ht="15" customHeight="1" x14ac:dyDescent="0.2">
      <c r="B51" s="46"/>
    </row>
    <row r="52" spans="2:4" ht="15" customHeight="1" x14ac:dyDescent="0.2">
      <c r="B52" s="46"/>
    </row>
    <row r="53" spans="2:4" ht="15" customHeight="1" x14ac:dyDescent="0.2">
      <c r="B53" s="46"/>
    </row>
  </sheetData>
  <mergeCells count="8">
    <mergeCell ref="A6:A7"/>
    <mergeCell ref="A4:A5"/>
    <mergeCell ref="B4:C4"/>
    <mergeCell ref="E4:E5"/>
    <mergeCell ref="D4:D5"/>
    <mergeCell ref="D6:D7"/>
    <mergeCell ref="B6:C6"/>
    <mergeCell ref="E6:E7"/>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8"/>
  <sheetViews>
    <sheetView zoomScaleNormal="100" zoomScaleSheetLayoutView="176" workbookViewId="0"/>
  </sheetViews>
  <sheetFormatPr defaultRowHeight="15" customHeight="1" outlineLevelRow="1" x14ac:dyDescent="0.2"/>
  <cols>
    <col min="1" max="1" width="26.5703125" style="36" customWidth="1"/>
    <col min="2" max="3" width="18.28515625" style="36" customWidth="1"/>
    <col min="4" max="4" width="11.42578125" style="36" customWidth="1"/>
    <col min="5" max="5" width="9.7109375" style="36" customWidth="1"/>
    <col min="6" max="6" width="9.42578125" style="36" customWidth="1"/>
    <col min="7" max="7" width="10.42578125" style="36" customWidth="1"/>
    <col min="8" max="8" width="9.85546875" style="36" customWidth="1"/>
    <col min="9" max="9" width="9.28515625" style="36" customWidth="1"/>
    <col min="10" max="10" width="6.5703125" style="36" customWidth="1"/>
    <col min="11" max="11" width="7.5703125" style="36" customWidth="1"/>
    <col min="12" max="15" width="6.5703125" style="36" customWidth="1"/>
    <col min="16" max="16" width="7.42578125" style="36" customWidth="1"/>
    <col min="17" max="21" width="6.5703125" style="36" customWidth="1"/>
    <col min="22" max="22" width="7.42578125" style="36" customWidth="1"/>
    <col min="23" max="27" width="6.5703125" style="36" customWidth="1"/>
    <col min="28" max="28" width="7.42578125" style="36" customWidth="1"/>
    <col min="29" max="33" width="6.5703125" style="36" customWidth="1"/>
    <col min="34" max="34" width="7.42578125" style="36" customWidth="1"/>
    <col min="35" max="35" width="42.140625" style="36" customWidth="1"/>
    <col min="36" max="40" width="6.5703125" style="36" customWidth="1"/>
    <col min="41" max="41" width="7.42578125" style="36" customWidth="1"/>
    <col min="42" max="46" width="6.5703125" style="36" customWidth="1"/>
    <col min="47" max="47" width="7.42578125" style="36" customWidth="1"/>
    <col min="48" max="52" width="6.5703125" style="36" customWidth="1"/>
    <col min="53" max="53" width="7.42578125" style="36" customWidth="1"/>
    <col min="54" max="58" width="6.5703125" style="36" customWidth="1"/>
    <col min="59" max="59" width="7.42578125" style="36" customWidth="1"/>
    <col min="60" max="16384" width="9.140625" style="36"/>
  </cols>
  <sheetData>
    <row r="1" spans="1:59" s="35" customFormat="1" ht="15" customHeight="1" x14ac:dyDescent="0.2">
      <c r="A1" s="68" t="s">
        <v>60</v>
      </c>
      <c r="B1" s="69" t="s">
        <v>61</v>
      </c>
      <c r="C1" s="69"/>
      <c r="D1" s="69"/>
      <c r="E1" s="69"/>
      <c r="F1" s="69"/>
      <c r="G1" s="69"/>
      <c r="H1" s="69"/>
      <c r="I1" s="69"/>
    </row>
    <row r="2" spans="1:59" s="35" customFormat="1" ht="15" customHeight="1" x14ac:dyDescent="0.2">
      <c r="A2" s="70" t="s">
        <v>42</v>
      </c>
      <c r="B2" s="71" t="s">
        <v>62</v>
      </c>
      <c r="C2" s="71"/>
      <c r="D2" s="71"/>
      <c r="E2" s="71"/>
      <c r="F2" s="71"/>
      <c r="G2" s="71"/>
      <c r="H2" s="71"/>
      <c r="I2" s="71"/>
    </row>
    <row r="4" spans="1:59" ht="15" customHeight="1" x14ac:dyDescent="0.2">
      <c r="A4" s="62" t="s">
        <v>28</v>
      </c>
      <c r="B4" s="24" t="s">
        <v>58</v>
      </c>
      <c r="C4" s="24" t="s">
        <v>125</v>
      </c>
      <c r="D4" s="72" t="s">
        <v>41</v>
      </c>
      <c r="E4" s="73"/>
      <c r="F4" s="73"/>
      <c r="G4" s="73"/>
      <c r="H4" s="73"/>
      <c r="I4" s="74"/>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row>
    <row r="5" spans="1:59" ht="15" customHeight="1" x14ac:dyDescent="0.2">
      <c r="A5" s="63"/>
      <c r="B5" s="25"/>
      <c r="C5" s="25"/>
      <c r="D5" s="75"/>
      <c r="E5" s="76"/>
      <c r="F5" s="76"/>
      <c r="G5" s="76"/>
      <c r="H5" s="76"/>
      <c r="I5" s="77"/>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row>
    <row r="6" spans="1:59" ht="15" customHeight="1" x14ac:dyDescent="0.2">
      <c r="A6" s="64"/>
      <c r="B6" s="26"/>
      <c r="C6" s="26"/>
      <c r="D6" s="2" t="s">
        <v>4</v>
      </c>
      <c r="E6" s="2" t="s">
        <v>117</v>
      </c>
      <c r="F6" s="2" t="s">
        <v>118</v>
      </c>
      <c r="G6" s="2" t="s">
        <v>119</v>
      </c>
      <c r="H6" s="2" t="s">
        <v>120</v>
      </c>
      <c r="I6" s="2" t="s">
        <v>126</v>
      </c>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row>
    <row r="7" spans="1:59" ht="15" customHeight="1" x14ac:dyDescent="0.2">
      <c r="A7" s="65" t="s">
        <v>3</v>
      </c>
      <c r="B7" s="21" t="s">
        <v>37</v>
      </c>
      <c r="C7" s="21" t="s">
        <v>38</v>
      </c>
      <c r="D7" s="78" t="s">
        <v>56</v>
      </c>
      <c r="E7" s="79"/>
      <c r="F7" s="79"/>
      <c r="G7" s="79"/>
      <c r="H7" s="79"/>
      <c r="I7" s="8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row>
    <row r="8" spans="1:59" ht="15" customHeight="1" x14ac:dyDescent="0.2">
      <c r="A8" s="66"/>
      <c r="B8" s="22"/>
      <c r="C8" s="22"/>
      <c r="D8" s="81"/>
      <c r="E8" s="82"/>
      <c r="F8" s="82"/>
      <c r="G8" s="82"/>
      <c r="H8" s="82"/>
      <c r="I8" s="83"/>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row>
    <row r="9" spans="1:59" ht="15" customHeight="1" x14ac:dyDescent="0.2">
      <c r="A9" s="67"/>
      <c r="B9" s="23"/>
      <c r="C9" s="23"/>
      <c r="D9" s="4" t="s">
        <v>57</v>
      </c>
      <c r="E9" s="4" t="s">
        <v>121</v>
      </c>
      <c r="F9" s="4" t="s">
        <v>122</v>
      </c>
      <c r="G9" s="4" t="s">
        <v>123</v>
      </c>
      <c r="H9" s="4" t="s">
        <v>124</v>
      </c>
      <c r="I9" s="4" t="s">
        <v>5</v>
      </c>
    </row>
    <row r="10" spans="1:59" ht="15" customHeight="1" x14ac:dyDescent="0.2">
      <c r="A10" s="43" t="s">
        <v>59</v>
      </c>
      <c r="B10" s="5">
        <f>SUM(B11:B31)</f>
        <v>35447</v>
      </c>
      <c r="C10" s="8">
        <f>SUM(C11:C31)</f>
        <v>13548</v>
      </c>
      <c r="D10" s="5">
        <v>2369</v>
      </c>
      <c r="E10" s="5">
        <v>1662</v>
      </c>
      <c r="F10" s="5">
        <v>2325</v>
      </c>
      <c r="G10" s="5">
        <v>3311</v>
      </c>
      <c r="H10" s="5">
        <v>2167</v>
      </c>
      <c r="I10" s="5">
        <v>11834</v>
      </c>
    </row>
    <row r="11" spans="1:59" ht="15" customHeight="1" outlineLevel="1" x14ac:dyDescent="0.2">
      <c r="A11" s="44" t="s">
        <v>26</v>
      </c>
      <c r="B11" s="6">
        <v>785</v>
      </c>
      <c r="C11" s="7">
        <v>95</v>
      </c>
      <c r="D11" s="7">
        <v>9</v>
      </c>
      <c r="E11" s="7">
        <v>10</v>
      </c>
      <c r="F11" s="7">
        <v>10</v>
      </c>
      <c r="G11" s="7">
        <v>21</v>
      </c>
      <c r="H11" s="7">
        <v>32</v>
      </c>
      <c r="I11" s="7">
        <v>82</v>
      </c>
    </row>
    <row r="12" spans="1:59" ht="15" customHeight="1" outlineLevel="1" x14ac:dyDescent="0.2">
      <c r="A12" s="44" t="s">
        <v>6</v>
      </c>
      <c r="B12" s="6">
        <v>2725</v>
      </c>
      <c r="C12" s="7">
        <v>355</v>
      </c>
      <c r="D12" s="7">
        <v>109</v>
      </c>
      <c r="E12" s="7">
        <v>78</v>
      </c>
      <c r="F12" s="7">
        <v>68</v>
      </c>
      <c r="G12" s="7">
        <v>57</v>
      </c>
      <c r="H12" s="7">
        <v>29</v>
      </c>
      <c r="I12" s="7">
        <v>341</v>
      </c>
    </row>
    <row r="13" spans="1:59" ht="15" customHeight="1" outlineLevel="1" x14ac:dyDescent="0.2">
      <c r="A13" s="44" t="s">
        <v>7</v>
      </c>
      <c r="B13" s="6">
        <v>3369</v>
      </c>
      <c r="C13" s="7">
        <v>3259</v>
      </c>
      <c r="D13" s="7">
        <v>553</v>
      </c>
      <c r="E13" s="7">
        <v>390</v>
      </c>
      <c r="F13" s="7">
        <v>673</v>
      </c>
      <c r="G13" s="7">
        <v>795</v>
      </c>
      <c r="H13" s="7">
        <v>474</v>
      </c>
      <c r="I13" s="7">
        <v>2885</v>
      </c>
    </row>
    <row r="14" spans="1:59" ht="15" customHeight="1" outlineLevel="1" x14ac:dyDescent="0.2">
      <c r="A14" s="44" t="s">
        <v>8</v>
      </c>
      <c r="B14" s="6">
        <v>500</v>
      </c>
      <c r="C14" s="7">
        <v>103</v>
      </c>
      <c r="D14" s="7">
        <v>19</v>
      </c>
      <c r="E14" s="7">
        <v>16</v>
      </c>
      <c r="F14" s="7">
        <v>14</v>
      </c>
      <c r="G14" s="7">
        <v>21</v>
      </c>
      <c r="H14" s="7">
        <v>26</v>
      </c>
      <c r="I14" s="7">
        <v>96</v>
      </c>
    </row>
    <row r="15" spans="1:59" ht="15" customHeight="1" outlineLevel="1" x14ac:dyDescent="0.2">
      <c r="A15" s="44" t="s">
        <v>9</v>
      </c>
      <c r="B15" s="6">
        <v>319</v>
      </c>
      <c r="C15" s="7">
        <v>108</v>
      </c>
      <c r="D15" s="7">
        <v>17</v>
      </c>
      <c r="E15" s="7">
        <v>12</v>
      </c>
      <c r="F15" s="7">
        <v>27</v>
      </c>
      <c r="G15" s="7">
        <v>30</v>
      </c>
      <c r="H15" s="7">
        <v>22</v>
      </c>
      <c r="I15" s="7">
        <v>108</v>
      </c>
    </row>
    <row r="16" spans="1:59" ht="15" customHeight="1" outlineLevel="1" x14ac:dyDescent="0.2">
      <c r="A16" s="44" t="s">
        <v>10</v>
      </c>
      <c r="B16" s="6">
        <v>3122</v>
      </c>
      <c r="C16" s="7">
        <v>1442</v>
      </c>
      <c r="D16" s="7">
        <v>288</v>
      </c>
      <c r="E16" s="7">
        <v>169</v>
      </c>
      <c r="F16" s="7">
        <v>231</v>
      </c>
      <c r="G16" s="7">
        <v>304</v>
      </c>
      <c r="H16" s="7">
        <v>276</v>
      </c>
      <c r="I16" s="7">
        <v>1268</v>
      </c>
    </row>
    <row r="17" spans="1:9" ht="15" customHeight="1" outlineLevel="1" x14ac:dyDescent="0.2">
      <c r="A17" s="44" t="s">
        <v>11</v>
      </c>
      <c r="B17" s="6">
        <v>342</v>
      </c>
      <c r="C17" s="7">
        <v>130</v>
      </c>
      <c r="D17" s="7">
        <v>21</v>
      </c>
      <c r="E17" s="7">
        <v>12</v>
      </c>
      <c r="F17" s="7">
        <v>16</v>
      </c>
      <c r="G17" s="7">
        <v>39</v>
      </c>
      <c r="H17" s="7">
        <v>24</v>
      </c>
      <c r="I17" s="7">
        <v>112</v>
      </c>
    </row>
    <row r="18" spans="1:9" ht="15" customHeight="1" outlineLevel="1" x14ac:dyDescent="0.2">
      <c r="A18" s="44" t="s">
        <v>12</v>
      </c>
      <c r="B18" s="6">
        <v>1306</v>
      </c>
      <c r="C18" s="7">
        <v>183</v>
      </c>
      <c r="D18" s="7">
        <v>33</v>
      </c>
      <c r="E18" s="7">
        <v>29</v>
      </c>
      <c r="F18" s="7">
        <v>26</v>
      </c>
      <c r="G18" s="7">
        <v>41</v>
      </c>
      <c r="H18" s="7">
        <v>36</v>
      </c>
      <c r="I18" s="7">
        <v>165</v>
      </c>
    </row>
    <row r="19" spans="1:9" ht="15" customHeight="1" outlineLevel="1" x14ac:dyDescent="0.2">
      <c r="A19" s="44" t="s">
        <v>13</v>
      </c>
      <c r="B19" s="6">
        <v>1169</v>
      </c>
      <c r="C19" s="7">
        <v>528</v>
      </c>
      <c r="D19" s="7">
        <v>130</v>
      </c>
      <c r="E19" s="7">
        <v>66</v>
      </c>
      <c r="F19" s="7">
        <v>111</v>
      </c>
      <c r="G19" s="7">
        <v>109</v>
      </c>
      <c r="H19" s="7">
        <v>47</v>
      </c>
      <c r="I19" s="7">
        <v>463</v>
      </c>
    </row>
    <row r="20" spans="1:9" ht="15" customHeight="1" outlineLevel="1" x14ac:dyDescent="0.2">
      <c r="A20" s="44" t="s">
        <v>14</v>
      </c>
      <c r="B20" s="6">
        <v>498</v>
      </c>
      <c r="C20" s="7">
        <v>0</v>
      </c>
      <c r="D20" s="7">
        <v>0</v>
      </c>
      <c r="E20" s="7">
        <v>0</v>
      </c>
      <c r="F20" s="7">
        <v>0</v>
      </c>
      <c r="G20" s="7">
        <v>0</v>
      </c>
      <c r="H20" s="7">
        <v>0</v>
      </c>
      <c r="I20" s="7">
        <v>0</v>
      </c>
    </row>
    <row r="21" spans="1:9" ht="15" customHeight="1" outlineLevel="1" x14ac:dyDescent="0.2">
      <c r="A21" s="44" t="s">
        <v>15</v>
      </c>
      <c r="B21" s="6">
        <v>863</v>
      </c>
      <c r="C21" s="7">
        <v>40</v>
      </c>
      <c r="D21" s="7">
        <v>4</v>
      </c>
      <c r="E21" s="7">
        <v>1</v>
      </c>
      <c r="F21" s="7">
        <v>2</v>
      </c>
      <c r="G21" s="7">
        <v>12</v>
      </c>
      <c r="H21" s="7">
        <v>7</v>
      </c>
      <c r="I21" s="7">
        <v>26</v>
      </c>
    </row>
    <row r="22" spans="1:9" ht="15" customHeight="1" outlineLevel="1" x14ac:dyDescent="0.2">
      <c r="A22" s="44" t="s">
        <v>16</v>
      </c>
      <c r="B22" s="6">
        <v>1172</v>
      </c>
      <c r="C22" s="7">
        <v>469</v>
      </c>
      <c r="D22" s="7">
        <v>50</v>
      </c>
      <c r="E22" s="7">
        <v>80</v>
      </c>
      <c r="F22" s="7">
        <v>74</v>
      </c>
      <c r="G22" s="7">
        <v>131</v>
      </c>
      <c r="H22" s="7">
        <v>73</v>
      </c>
      <c r="I22" s="7">
        <v>408</v>
      </c>
    </row>
    <row r="23" spans="1:9" ht="15" customHeight="1" outlineLevel="1" x14ac:dyDescent="0.2">
      <c r="A23" s="44" t="s">
        <v>17</v>
      </c>
      <c r="B23" s="6">
        <v>2236</v>
      </c>
      <c r="C23" s="7">
        <v>1012</v>
      </c>
      <c r="D23" s="7">
        <v>165</v>
      </c>
      <c r="E23" s="7">
        <v>112</v>
      </c>
      <c r="F23" s="7">
        <v>156</v>
      </c>
      <c r="G23" s="7">
        <v>276</v>
      </c>
      <c r="H23" s="7">
        <v>138</v>
      </c>
      <c r="I23" s="7">
        <v>847</v>
      </c>
    </row>
    <row r="24" spans="1:9" ht="15" customHeight="1" outlineLevel="1" x14ac:dyDescent="0.2">
      <c r="A24" s="44" t="s">
        <v>18</v>
      </c>
      <c r="B24" s="6">
        <v>1716</v>
      </c>
      <c r="C24" s="7">
        <v>61</v>
      </c>
      <c r="D24" s="7">
        <v>11</v>
      </c>
      <c r="E24" s="7">
        <v>5</v>
      </c>
      <c r="F24" s="7">
        <v>7</v>
      </c>
      <c r="G24" s="7">
        <v>8</v>
      </c>
      <c r="H24" s="7">
        <v>16</v>
      </c>
      <c r="I24" s="7">
        <v>47</v>
      </c>
    </row>
    <row r="25" spans="1:9" ht="15" customHeight="1" outlineLevel="1" x14ac:dyDescent="0.2">
      <c r="A25" s="44" t="s">
        <v>19</v>
      </c>
      <c r="B25" s="6">
        <v>3068</v>
      </c>
      <c r="C25" s="7">
        <v>1194</v>
      </c>
      <c r="D25" s="7">
        <v>216</v>
      </c>
      <c r="E25" s="7">
        <v>124</v>
      </c>
      <c r="F25" s="7">
        <v>180</v>
      </c>
      <c r="G25" s="7">
        <v>244</v>
      </c>
      <c r="H25" s="7">
        <v>148</v>
      </c>
      <c r="I25" s="7">
        <v>912</v>
      </c>
    </row>
    <row r="26" spans="1:9" ht="15" customHeight="1" outlineLevel="1" x14ac:dyDescent="0.2">
      <c r="A26" s="44" t="s">
        <v>20</v>
      </c>
      <c r="B26" s="6">
        <v>748</v>
      </c>
      <c r="C26" s="7">
        <v>60</v>
      </c>
      <c r="D26" s="7">
        <v>14</v>
      </c>
      <c r="E26" s="7">
        <v>10</v>
      </c>
      <c r="F26" s="7">
        <v>12</v>
      </c>
      <c r="G26" s="7">
        <v>10</v>
      </c>
      <c r="H26" s="7">
        <v>11</v>
      </c>
      <c r="I26" s="7">
        <v>57</v>
      </c>
    </row>
    <row r="27" spans="1:9" ht="15" customHeight="1" outlineLevel="1" x14ac:dyDescent="0.2">
      <c r="A27" s="44" t="s">
        <v>21</v>
      </c>
      <c r="B27" s="6">
        <v>1084</v>
      </c>
      <c r="C27" s="7">
        <v>297</v>
      </c>
      <c r="D27" s="7">
        <v>37</v>
      </c>
      <c r="E27" s="7">
        <v>26</v>
      </c>
      <c r="F27" s="7">
        <v>41</v>
      </c>
      <c r="G27" s="7">
        <v>64</v>
      </c>
      <c r="H27" s="7">
        <v>62</v>
      </c>
      <c r="I27" s="7">
        <v>230</v>
      </c>
    </row>
    <row r="28" spans="1:9" ht="15" customHeight="1" outlineLevel="1" x14ac:dyDescent="0.2">
      <c r="A28" s="44" t="s">
        <v>22</v>
      </c>
      <c r="B28" s="6">
        <v>2385</v>
      </c>
      <c r="C28" s="7">
        <v>265</v>
      </c>
      <c r="D28" s="7">
        <v>44</v>
      </c>
      <c r="E28" s="7">
        <v>42</v>
      </c>
      <c r="F28" s="7">
        <v>55</v>
      </c>
      <c r="G28" s="7">
        <v>46</v>
      </c>
      <c r="H28" s="7">
        <v>40</v>
      </c>
      <c r="I28" s="7">
        <v>227</v>
      </c>
    </row>
    <row r="29" spans="1:9" ht="15" customHeight="1" outlineLevel="1" x14ac:dyDescent="0.2">
      <c r="A29" s="44" t="s">
        <v>23</v>
      </c>
      <c r="B29" s="6">
        <v>2249</v>
      </c>
      <c r="C29" s="7">
        <v>1061</v>
      </c>
      <c r="D29" s="7">
        <v>175</v>
      </c>
      <c r="E29" s="7">
        <v>137</v>
      </c>
      <c r="F29" s="7">
        <v>176</v>
      </c>
      <c r="G29" s="7">
        <v>305</v>
      </c>
      <c r="H29" s="7">
        <v>163</v>
      </c>
      <c r="I29" s="7">
        <v>956</v>
      </c>
    </row>
    <row r="30" spans="1:9" ht="15" customHeight="1" outlineLevel="1" x14ac:dyDescent="0.2">
      <c r="A30" s="44" t="s">
        <v>24</v>
      </c>
      <c r="B30" s="6">
        <v>1531</v>
      </c>
      <c r="C30" s="7">
        <v>401</v>
      </c>
      <c r="D30" s="7">
        <v>64</v>
      </c>
      <c r="E30" s="7">
        <v>42</v>
      </c>
      <c r="F30" s="7">
        <v>54</v>
      </c>
      <c r="G30" s="7">
        <v>55</v>
      </c>
      <c r="H30" s="7">
        <v>55</v>
      </c>
      <c r="I30" s="7">
        <v>270</v>
      </c>
    </row>
    <row r="31" spans="1:9" ht="15" customHeight="1" outlineLevel="1" x14ac:dyDescent="0.2">
      <c r="A31" s="44" t="s">
        <v>25</v>
      </c>
      <c r="B31" s="6">
        <v>4260</v>
      </c>
      <c r="C31" s="7">
        <v>2485</v>
      </c>
      <c r="D31" s="7">
        <v>410</v>
      </c>
      <c r="E31" s="7">
        <v>301</v>
      </c>
      <c r="F31" s="7">
        <v>392</v>
      </c>
      <c r="G31" s="7">
        <v>743</v>
      </c>
      <c r="H31" s="7">
        <v>488</v>
      </c>
      <c r="I31" s="7">
        <v>2334</v>
      </c>
    </row>
    <row r="32" spans="1:9" ht="15" customHeight="1" x14ac:dyDescent="0.2">
      <c r="B32" s="46"/>
      <c r="C32" s="46"/>
      <c r="D32" s="46"/>
      <c r="E32" s="46"/>
      <c r="F32" s="46"/>
      <c r="G32" s="46"/>
      <c r="H32" s="46"/>
      <c r="I32" s="46"/>
    </row>
    <row r="33" spans="1:5" s="59" customFormat="1" ht="15" customHeight="1" x14ac:dyDescent="0.2">
      <c r="A33" s="59" t="s">
        <v>48</v>
      </c>
      <c r="E33" s="60"/>
    </row>
    <row r="34" spans="1:5" s="59" customFormat="1" ht="15" customHeight="1" x14ac:dyDescent="0.2">
      <c r="A34" s="59" t="s">
        <v>55</v>
      </c>
      <c r="E34" s="60"/>
    </row>
    <row r="38" spans="1:5" ht="15" customHeight="1" x14ac:dyDescent="0.2">
      <c r="B38" s="46"/>
    </row>
  </sheetData>
  <mergeCells count="10">
    <mergeCell ref="B1:I1"/>
    <mergeCell ref="B2:I2"/>
    <mergeCell ref="D4:I5"/>
    <mergeCell ref="D7:I8"/>
    <mergeCell ref="A4:A6"/>
    <mergeCell ref="B4:B6"/>
    <mergeCell ref="A7:A9"/>
    <mergeCell ref="B7:B9"/>
    <mergeCell ref="C4:C6"/>
    <mergeCell ref="C7:C9"/>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heetViews>
  <sheetFormatPr defaultRowHeight="15" customHeight="1" x14ac:dyDescent="0.2"/>
  <cols>
    <col min="1" max="1" width="9.140625" style="85"/>
    <col min="2" max="2" width="140.7109375" style="85" customWidth="1"/>
    <col min="3" max="3" width="19" style="13" bestFit="1" customWidth="1"/>
    <col min="4" max="7" width="10.7109375" style="85" customWidth="1"/>
    <col min="8" max="8" width="25.7109375" style="85" customWidth="1"/>
    <col min="9" max="16384" width="9.140625" style="85"/>
  </cols>
  <sheetData>
    <row r="1" spans="1:8" ht="15" customHeight="1" x14ac:dyDescent="0.2">
      <c r="A1" s="68" t="s">
        <v>113</v>
      </c>
      <c r="B1" s="68" t="s">
        <v>114</v>
      </c>
      <c r="C1" s="85"/>
      <c r="D1" s="84"/>
      <c r="E1" s="84"/>
      <c r="F1" s="84"/>
      <c r="G1" s="84"/>
      <c r="H1" s="84"/>
    </row>
    <row r="2" spans="1:8" s="86" customFormat="1" ht="15" customHeight="1" thickBot="1" x14ac:dyDescent="0.25">
      <c r="A2" s="89" t="s">
        <v>112</v>
      </c>
      <c r="B2" s="89" t="s">
        <v>115</v>
      </c>
      <c r="D2" s="37"/>
      <c r="E2" s="37"/>
      <c r="F2" s="37"/>
      <c r="G2" s="37"/>
      <c r="H2" s="37"/>
    </row>
    <row r="3" spans="1:8" ht="15" customHeight="1" x14ac:dyDescent="0.2">
      <c r="A3" s="27" t="s">
        <v>116</v>
      </c>
      <c r="B3" s="28"/>
      <c r="C3" s="91"/>
      <c r="D3" s="90" t="s">
        <v>131</v>
      </c>
      <c r="E3" s="87"/>
      <c r="F3" s="87"/>
      <c r="G3" s="87"/>
      <c r="H3" s="88"/>
    </row>
    <row r="4" spans="1:8" ht="15" customHeight="1" thickBot="1" x14ac:dyDescent="0.25">
      <c r="A4" s="92"/>
      <c r="B4" s="93"/>
      <c r="C4" s="94"/>
      <c r="D4" s="108" t="s">
        <v>127</v>
      </c>
      <c r="E4" s="109" t="s">
        <v>128</v>
      </c>
      <c r="F4" s="110" t="s">
        <v>129</v>
      </c>
      <c r="G4" s="110" t="s">
        <v>130</v>
      </c>
      <c r="H4" s="111" t="s">
        <v>132</v>
      </c>
    </row>
    <row r="5" spans="1:8" ht="15" customHeight="1" x14ac:dyDescent="0.2">
      <c r="A5" s="95" t="s">
        <v>90</v>
      </c>
      <c r="B5" s="96"/>
      <c r="C5" s="105" t="s">
        <v>69</v>
      </c>
      <c r="D5" s="103">
        <v>10129</v>
      </c>
      <c r="E5" s="103">
        <v>94768</v>
      </c>
      <c r="F5" s="103">
        <v>373055</v>
      </c>
      <c r="G5" s="103">
        <v>126110</v>
      </c>
      <c r="H5" s="104">
        <v>604062</v>
      </c>
    </row>
    <row r="6" spans="1:8" ht="15" customHeight="1" x14ac:dyDescent="0.2">
      <c r="A6" s="97" t="s">
        <v>91</v>
      </c>
      <c r="B6" s="98"/>
      <c r="C6" s="106" t="s">
        <v>70</v>
      </c>
      <c r="D6" s="9">
        <v>398</v>
      </c>
      <c r="E6" s="9">
        <v>14566</v>
      </c>
      <c r="F6" s="9">
        <v>238466</v>
      </c>
      <c r="G6" s="9">
        <v>196311</v>
      </c>
      <c r="H6" s="10">
        <v>449741</v>
      </c>
    </row>
    <row r="7" spans="1:8" ht="15" customHeight="1" x14ac:dyDescent="0.2">
      <c r="A7" s="97" t="s">
        <v>92</v>
      </c>
      <c r="B7" s="98"/>
      <c r="C7" s="106" t="s">
        <v>71</v>
      </c>
      <c r="D7" s="9">
        <v>923</v>
      </c>
      <c r="E7" s="9">
        <v>10870</v>
      </c>
      <c r="F7" s="9">
        <v>122202</v>
      </c>
      <c r="G7" s="9">
        <v>86408</v>
      </c>
      <c r="H7" s="10">
        <v>220403</v>
      </c>
    </row>
    <row r="8" spans="1:8" ht="15" customHeight="1" x14ac:dyDescent="0.2">
      <c r="A8" s="97" t="s">
        <v>93</v>
      </c>
      <c r="B8" s="98"/>
      <c r="C8" s="106" t="s">
        <v>72</v>
      </c>
      <c r="D8" s="9">
        <v>1543</v>
      </c>
      <c r="E8" s="9">
        <v>22197</v>
      </c>
      <c r="F8" s="9">
        <v>545424</v>
      </c>
      <c r="G8" s="9">
        <v>516801</v>
      </c>
      <c r="H8" s="10">
        <v>1085965</v>
      </c>
    </row>
    <row r="9" spans="1:8" ht="15" customHeight="1" x14ac:dyDescent="0.2">
      <c r="A9" s="97" t="s">
        <v>94</v>
      </c>
      <c r="B9" s="98"/>
      <c r="C9" s="106" t="s">
        <v>73</v>
      </c>
      <c r="D9" s="9">
        <v>1580</v>
      </c>
      <c r="E9" s="9">
        <v>22184</v>
      </c>
      <c r="F9" s="9">
        <v>387685</v>
      </c>
      <c r="G9" s="9">
        <v>375948</v>
      </c>
      <c r="H9" s="10">
        <v>787397</v>
      </c>
    </row>
    <row r="10" spans="1:8" ht="15" customHeight="1" x14ac:dyDescent="0.2">
      <c r="A10" s="99" t="s">
        <v>95</v>
      </c>
      <c r="B10" s="100"/>
      <c r="C10" s="106" t="s">
        <v>74</v>
      </c>
      <c r="D10" s="9">
        <v>383</v>
      </c>
      <c r="E10" s="9">
        <v>11082</v>
      </c>
      <c r="F10" s="9">
        <v>168147</v>
      </c>
      <c r="G10" s="9">
        <v>110184</v>
      </c>
      <c r="H10" s="10">
        <v>289796</v>
      </c>
    </row>
    <row r="11" spans="1:8" ht="15" customHeight="1" x14ac:dyDescent="0.2">
      <c r="A11" s="97" t="s">
        <v>96</v>
      </c>
      <c r="B11" s="98"/>
      <c r="C11" s="106" t="s">
        <v>75</v>
      </c>
      <c r="D11" s="9">
        <v>7833</v>
      </c>
      <c r="E11" s="9">
        <v>69206</v>
      </c>
      <c r="F11" s="9">
        <v>331550</v>
      </c>
      <c r="G11" s="9">
        <v>289194</v>
      </c>
      <c r="H11" s="10">
        <v>697783</v>
      </c>
    </row>
    <row r="12" spans="1:8" ht="15" customHeight="1" x14ac:dyDescent="0.2">
      <c r="A12" s="97" t="s">
        <v>97</v>
      </c>
      <c r="B12" s="98"/>
      <c r="C12" s="106" t="s">
        <v>76</v>
      </c>
      <c r="D12" s="9">
        <v>8188</v>
      </c>
      <c r="E12" s="9">
        <v>45220</v>
      </c>
      <c r="F12" s="9">
        <v>201722</v>
      </c>
      <c r="G12" s="9">
        <v>123993</v>
      </c>
      <c r="H12" s="10">
        <v>379123</v>
      </c>
    </row>
    <row r="13" spans="1:8" ht="15" customHeight="1" x14ac:dyDescent="0.2">
      <c r="A13" s="99" t="s">
        <v>98</v>
      </c>
      <c r="B13" s="100"/>
      <c r="C13" s="106" t="s">
        <v>77</v>
      </c>
      <c r="D13" s="9">
        <v>136</v>
      </c>
      <c r="E13" s="9">
        <v>6884</v>
      </c>
      <c r="F13" s="9">
        <v>597307</v>
      </c>
      <c r="G13" s="9">
        <v>759857</v>
      </c>
      <c r="H13" s="10">
        <v>1364184</v>
      </c>
    </row>
    <row r="14" spans="1:8" ht="15" customHeight="1" x14ac:dyDescent="0.2">
      <c r="A14" s="97" t="s">
        <v>99</v>
      </c>
      <c r="B14" s="98"/>
      <c r="C14" s="106" t="s">
        <v>78</v>
      </c>
      <c r="D14" s="9">
        <v>22177</v>
      </c>
      <c r="E14" s="9">
        <v>216942</v>
      </c>
      <c r="F14" s="9">
        <v>881324</v>
      </c>
      <c r="G14" s="9">
        <v>316612</v>
      </c>
      <c r="H14" s="10">
        <v>1437055</v>
      </c>
    </row>
    <row r="15" spans="1:8" ht="15" customHeight="1" x14ac:dyDescent="0.2">
      <c r="A15" s="99" t="s">
        <v>100</v>
      </c>
      <c r="B15" s="100"/>
      <c r="C15" s="106" t="s">
        <v>79</v>
      </c>
      <c r="D15" s="9">
        <v>1774</v>
      </c>
      <c r="E15" s="9">
        <v>21171</v>
      </c>
      <c r="F15" s="9">
        <v>471147</v>
      </c>
      <c r="G15" s="9">
        <v>357203</v>
      </c>
      <c r="H15" s="10">
        <v>851295</v>
      </c>
    </row>
    <row r="16" spans="1:8" ht="15" customHeight="1" x14ac:dyDescent="0.2">
      <c r="A16" s="99" t="s">
        <v>101</v>
      </c>
      <c r="B16" s="100"/>
      <c r="C16" s="106" t="s">
        <v>80</v>
      </c>
      <c r="D16" s="9">
        <v>8630</v>
      </c>
      <c r="E16" s="9">
        <v>83873</v>
      </c>
      <c r="F16" s="9">
        <v>459036</v>
      </c>
      <c r="G16" s="9">
        <v>279454</v>
      </c>
      <c r="H16" s="10">
        <v>830993</v>
      </c>
    </row>
    <row r="17" spans="1:8" ht="15" customHeight="1" x14ac:dyDescent="0.2">
      <c r="A17" s="99" t="s">
        <v>102</v>
      </c>
      <c r="B17" s="100"/>
      <c r="C17" s="106" t="s">
        <v>81</v>
      </c>
      <c r="D17" s="9">
        <v>600</v>
      </c>
      <c r="E17" s="9">
        <v>37632</v>
      </c>
      <c r="F17" s="9">
        <v>819028</v>
      </c>
      <c r="G17" s="9">
        <v>565420</v>
      </c>
      <c r="H17" s="10">
        <v>1422680</v>
      </c>
    </row>
    <row r="18" spans="1:8" ht="15" customHeight="1" x14ac:dyDescent="0.2">
      <c r="A18" s="99" t="s">
        <v>103</v>
      </c>
      <c r="B18" s="100"/>
      <c r="C18" s="106" t="s">
        <v>82</v>
      </c>
      <c r="D18" s="9">
        <v>3206</v>
      </c>
      <c r="E18" s="9">
        <v>26777</v>
      </c>
      <c r="F18" s="9">
        <v>439125</v>
      </c>
      <c r="G18" s="9">
        <v>365363</v>
      </c>
      <c r="H18" s="10">
        <v>834471</v>
      </c>
    </row>
    <row r="19" spans="1:8" ht="15" customHeight="1" x14ac:dyDescent="0.2">
      <c r="A19" s="99" t="s">
        <v>104</v>
      </c>
      <c r="B19" s="100"/>
      <c r="C19" s="106" t="s">
        <v>83</v>
      </c>
      <c r="D19" s="9">
        <v>16</v>
      </c>
      <c r="E19" s="9">
        <v>46</v>
      </c>
      <c r="F19" s="9">
        <v>4251</v>
      </c>
      <c r="G19" s="9">
        <v>92</v>
      </c>
      <c r="H19" s="10">
        <v>4405</v>
      </c>
    </row>
    <row r="20" spans="1:8" ht="15" customHeight="1" x14ac:dyDescent="0.2">
      <c r="A20" s="99" t="s">
        <v>105</v>
      </c>
      <c r="B20" s="100"/>
      <c r="C20" s="106" t="s">
        <v>49</v>
      </c>
      <c r="D20" s="9">
        <v>629</v>
      </c>
      <c r="E20" s="9">
        <v>456</v>
      </c>
      <c r="F20" s="9">
        <v>255</v>
      </c>
      <c r="G20" s="9">
        <v>72</v>
      </c>
      <c r="H20" s="10">
        <v>1412</v>
      </c>
    </row>
    <row r="21" spans="1:8" ht="15" customHeight="1" x14ac:dyDescent="0.2">
      <c r="A21" s="99" t="s">
        <v>106</v>
      </c>
      <c r="B21" s="100"/>
      <c r="C21" s="106" t="s">
        <v>84</v>
      </c>
      <c r="D21" s="9">
        <v>1433</v>
      </c>
      <c r="E21" s="9">
        <v>9067</v>
      </c>
      <c r="F21" s="9">
        <v>10981</v>
      </c>
      <c r="G21" s="9">
        <v>2545</v>
      </c>
      <c r="H21" s="10">
        <v>24026</v>
      </c>
    </row>
    <row r="22" spans="1:8" ht="15" customHeight="1" x14ac:dyDescent="0.2">
      <c r="A22" s="99" t="s">
        <v>107</v>
      </c>
      <c r="B22" s="100"/>
      <c r="C22" s="106" t="s">
        <v>85</v>
      </c>
      <c r="D22" s="9">
        <v>14068</v>
      </c>
      <c r="E22" s="9">
        <v>140199</v>
      </c>
      <c r="F22" s="9">
        <v>646658</v>
      </c>
      <c r="G22" s="9">
        <v>377231</v>
      </c>
      <c r="H22" s="10">
        <v>1178156</v>
      </c>
    </row>
    <row r="23" spans="1:8" ht="15" customHeight="1" x14ac:dyDescent="0.2">
      <c r="A23" s="99" t="s">
        <v>108</v>
      </c>
      <c r="B23" s="100"/>
      <c r="C23" s="106" t="s">
        <v>86</v>
      </c>
      <c r="D23" s="9">
        <v>3072</v>
      </c>
      <c r="E23" s="9">
        <v>52345</v>
      </c>
      <c r="F23" s="9">
        <v>286980</v>
      </c>
      <c r="G23" s="9">
        <v>136660</v>
      </c>
      <c r="H23" s="10">
        <v>479057</v>
      </c>
    </row>
    <row r="24" spans="1:8" ht="15" customHeight="1" x14ac:dyDescent="0.2">
      <c r="A24" s="99" t="s">
        <v>109</v>
      </c>
      <c r="B24" s="100"/>
      <c r="C24" s="106" t="s">
        <v>87</v>
      </c>
      <c r="D24" s="9">
        <v>2029</v>
      </c>
      <c r="E24" s="9">
        <v>59139</v>
      </c>
      <c r="F24" s="9">
        <v>323741</v>
      </c>
      <c r="G24" s="9">
        <v>123634</v>
      </c>
      <c r="H24" s="10">
        <v>508543</v>
      </c>
    </row>
    <row r="25" spans="1:8" ht="15" customHeight="1" x14ac:dyDescent="0.2">
      <c r="A25" s="99" t="s">
        <v>110</v>
      </c>
      <c r="B25" s="100"/>
      <c r="C25" s="106" t="s">
        <v>88</v>
      </c>
      <c r="D25" s="9">
        <v>3278</v>
      </c>
      <c r="E25" s="9">
        <v>53186</v>
      </c>
      <c r="F25" s="9">
        <v>314504</v>
      </c>
      <c r="G25" s="9">
        <v>157804</v>
      </c>
      <c r="H25" s="10">
        <v>528772</v>
      </c>
    </row>
    <row r="26" spans="1:8" ht="15" customHeight="1" thickBot="1" x14ac:dyDescent="0.25">
      <c r="A26" s="101" t="s">
        <v>111</v>
      </c>
      <c r="B26" s="102"/>
      <c r="C26" s="107" t="s">
        <v>89</v>
      </c>
      <c r="D26" s="11">
        <v>14246</v>
      </c>
      <c r="E26" s="11">
        <v>140512</v>
      </c>
      <c r="F26" s="11">
        <v>947556</v>
      </c>
      <c r="G26" s="11">
        <v>557770</v>
      </c>
      <c r="H26" s="12">
        <v>1660084</v>
      </c>
    </row>
  </sheetData>
  <mergeCells count="16">
    <mergeCell ref="A22:B22"/>
    <mergeCell ref="A23:B23"/>
    <mergeCell ref="A24:B24"/>
    <mergeCell ref="A25:B25"/>
    <mergeCell ref="A26:B26"/>
    <mergeCell ref="A17:B17"/>
    <mergeCell ref="A18:B18"/>
    <mergeCell ref="A19:B19"/>
    <mergeCell ref="A20:B20"/>
    <mergeCell ref="A21:B21"/>
    <mergeCell ref="A13:B13"/>
    <mergeCell ref="A15:B15"/>
    <mergeCell ref="A16:B16"/>
    <mergeCell ref="A10:B10"/>
    <mergeCell ref="D3:H3"/>
    <mergeCell ref="A3:C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Osiguranici, korisnici</vt:lpstr>
      <vt:lpstr>Rad, broj posjeta, broj pregled</vt:lpstr>
      <vt:lpstr>Djeca u skrbi, preventivni posj</vt:lpstr>
      <vt:lpstr>Dijagnoze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Ivan Cerovečki</cp:lastModifiedBy>
  <dcterms:created xsi:type="dcterms:W3CDTF">2018-10-03T07:44:29Z</dcterms:created>
  <dcterms:modified xsi:type="dcterms:W3CDTF">2024-09-18T13:00:23Z</dcterms:modified>
</cp:coreProperties>
</file>