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cerovecki\Downloads\"/>
    </mc:Choice>
  </mc:AlternateContent>
  <bookViews>
    <workbookView xWindow="0" yWindow="0" windowWidth="28800" windowHeight="12135" tabRatio="584"/>
  </bookViews>
  <sheets>
    <sheet name="Osiguranici, korisnici" sheetId="1" r:id="rId1"/>
    <sheet name="Rad, broj posjeta, broj pregled" sheetId="2" r:id="rId2"/>
    <sheet name="Djeca u skrbi, preventivni posj" sheetId="3" r:id="rId3"/>
    <sheet name="Dijagnoze" sheetId="8" r:id="rId4"/>
  </sheets>
  <externalReferences>
    <externalReference r:id="rId5"/>
  </externalReferences>
  <definedNames>
    <definedName name="_xlnm._FilterDatabase" localSheetId="3" hidden="1">Dijagnoze!#REF!</definedName>
    <definedName name="župa">[1]List5!$A$1:$B$22</definedName>
  </definedNames>
  <calcPr calcId="152511"/>
</workbook>
</file>

<file path=xl/calcChain.xml><?xml version="1.0" encoding="utf-8"?>
<calcChain xmlns="http://schemas.openxmlformats.org/spreadsheetml/2006/main">
  <c r="B10" i="3" l="1"/>
  <c r="C8" i="2" l="1"/>
  <c r="C10" i="3" l="1"/>
  <c r="E8" i="2"/>
  <c r="B6" i="1"/>
</calcChain>
</file>

<file path=xl/sharedStrings.xml><?xml version="1.0" encoding="utf-8"?>
<sst xmlns="http://schemas.openxmlformats.org/spreadsheetml/2006/main" count="173" uniqueCount="125">
  <si>
    <t xml:space="preserve"> Grad Zagreb</t>
  </si>
  <si>
    <t>U ordinaciji</t>
  </si>
  <si>
    <t>U kući</t>
  </si>
  <si>
    <t>County</t>
  </si>
  <si>
    <t>do 2 mj.</t>
  </si>
  <si>
    <t>Total</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</si>
  <si>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</si>
  <si>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</si>
  <si>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</si>
  <si>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</si>
  <si>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</si>
  <si>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</si>
  <si>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</si>
  <si>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</si>
  <si>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</si>
  <si>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</si>
  <si>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</si>
  <si>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</si>
  <si>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</si>
  <si>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</si>
  <si>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</si>
  <si>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</si>
  <si>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</si>
  <si>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</si>
  <si>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</si>
  <si>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</si>
  <si>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Županija</t>
  </si>
  <si>
    <t>Broj osiguranika u skrbi*</t>
  </si>
  <si>
    <t>Number of insured persons*</t>
  </si>
  <si>
    <t xml:space="preserve">        Broj posjeta</t>
  </si>
  <si>
    <t>Visits</t>
  </si>
  <si>
    <t>MD office</t>
  </si>
  <si>
    <t>At home</t>
  </si>
  <si>
    <t>Broj pregleda</t>
  </si>
  <si>
    <t>Examinations</t>
  </si>
  <si>
    <t>Upućivanja na specijalistički pregled*</t>
  </si>
  <si>
    <t>Number of children receiving care</t>
  </si>
  <si>
    <t>Preventive examinations in total</t>
  </si>
  <si>
    <t>Tablica 1.</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</si>
  <si>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</si>
  <si>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Tablica 2.</t>
  </si>
  <si>
    <t>Table 2</t>
  </si>
  <si>
    <t>Tablica 3.</t>
  </si>
  <si>
    <t>Table 3</t>
  </si>
  <si>
    <t>Table 1</t>
  </si>
  <si>
    <r>
      <t xml:space="preserve">*Podaci Hrvatskog zavoda za zdravstveno osiguranje – </t>
    </r>
    <r>
      <rPr>
        <i/>
        <sz val="10"/>
        <color indexed="8"/>
        <rFont val="Calibri"/>
        <family val="2"/>
        <charset val="238"/>
        <scheme val="minor"/>
      </rPr>
      <t>Data is provided by the Croatian Health Insurance Fund</t>
    </r>
  </si>
  <si>
    <r>
      <t>**</t>
    </r>
    <r>
      <rPr>
        <i/>
        <sz val="10"/>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</si>
  <si>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r>
      <t xml:space="preserve">HRVATSKA - </t>
    </r>
    <r>
      <rPr>
        <i/>
        <sz val="10"/>
        <color indexed="8"/>
        <rFont val="Calibri"/>
        <family val="2"/>
        <charset val="238"/>
        <scheme val="minor"/>
      </rPr>
      <t>CROATIA</t>
    </r>
  </si>
  <si>
    <t>Referrals to specialists*</t>
  </si>
  <si>
    <r>
      <t xml:space="preserve">*  A1 i A2 uputnice - </t>
    </r>
    <r>
      <rPr>
        <i/>
        <sz val="8"/>
        <color indexed="8"/>
        <rFont val="Calibri"/>
        <family val="2"/>
        <charset val="238"/>
        <scheme val="minor"/>
      </rPr>
      <t>A1 and A2 referral forms</t>
    </r>
  </si>
  <si>
    <t>Broj sistematskih pregleda
/dob djeteta/</t>
  </si>
  <si>
    <t>Number of check-upexaminations
/child age/</t>
  </si>
  <si>
    <t>up to 2 m.</t>
  </si>
  <si>
    <t>Broj djece koji su koristili zdravstvenu zaštitu</t>
  </si>
  <si>
    <t>Ukupan broj preventivnih pregleda</t>
  </si>
  <si>
    <t xml:space="preserve">Broj posjeta i pregleda u ordinaciji i u kući bolesnika te broj upućivanja na specijalistički 
pregled u djelatnosti zdravstvene zaštite predškolske djece po županijama Hrvatske u 2023. godini </t>
  </si>
  <si>
    <t>The number of visits and examinations at clinic and home, and the number of referral notes 
to specialists in the Pre-school Children Health Service by county, Croatia, 2023</t>
  </si>
  <si>
    <t>Preventivna zaštita dojenčadi i predškolske djece u djelatnosti zdravstvene zaštite predškolske djece po županijama Hrvatske u 2023. godini</t>
  </si>
  <si>
    <t>Preventive medical care provided to infants and young children in the Pre-school Children Health Service by county, Croatia, 2023</t>
  </si>
  <si>
    <t xml:space="preserve">Broj osiguranika u skrbi i broj korisnika zdravstvene zaštite u djelatnosti zdravstvene zaštite predškolske djece po županijama Hrvatske u 2023. godini </t>
  </si>
  <si>
    <t>Broj korisnika zdravstvene zaštite**</t>
  </si>
  <si>
    <t>Number of persons receiving care**</t>
  </si>
  <si>
    <t>Number of insured persons and persons receiving medical care from the Pre-school Children Health Service by county, Croatia, 2023</t>
  </si>
  <si>
    <t>Tablica 4.</t>
  </si>
  <si>
    <t>Table 4</t>
  </si>
  <si>
    <r>
      <t xml:space="preserve">Skupina dijagnoza u MKB-10 / </t>
    </r>
    <r>
      <rPr>
        <b/>
        <i/>
        <sz val="10"/>
        <color rgb="FF000000"/>
        <rFont val="Calibri"/>
        <family val="2"/>
        <charset val="238"/>
      </rPr>
      <t>ICD-10 diagnosis codes</t>
    </r>
  </si>
  <si>
    <r>
      <t xml:space="preserve">Zarazne i parazitarne bolesti - </t>
    </r>
    <r>
      <rPr>
        <i/>
        <sz val="10"/>
        <rFont val="Calibri"/>
        <family val="2"/>
        <charset val="238"/>
      </rPr>
      <t>Certain infectious and parasitic diseases</t>
    </r>
  </si>
  <si>
    <r>
      <t xml:space="preserve">Novotvorine - </t>
    </r>
    <r>
      <rPr>
        <i/>
        <sz val="10"/>
        <rFont val="Calibri"/>
        <family val="2"/>
        <charset val="238"/>
      </rPr>
      <t>Neoplasms</t>
    </r>
  </si>
  <si>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</si>
  <si>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r>
      <t xml:space="preserve">Endokrine bolesti, bolesti prehrane i bolesti metabolizma - </t>
    </r>
    <r>
      <rPr>
        <i/>
        <sz val="10"/>
        <rFont val="Calibri"/>
        <family val="2"/>
        <charset val="238"/>
      </rPr>
      <t>Endocrine, nutritional and metabolic diseases</t>
    </r>
  </si>
  <si>
    <r>
      <t xml:space="preserve">Mentalni poremećaji i poremećaji ponašanja - </t>
    </r>
    <r>
      <rPr>
        <i/>
        <sz val="10"/>
        <rFont val="Calibri"/>
        <family val="2"/>
        <charset val="238"/>
      </rPr>
      <t>Mental and behavioural disorders  </t>
    </r>
  </si>
  <si>
    <r>
      <t xml:space="preserve">Bolesti živčanog sustava - </t>
    </r>
    <r>
      <rPr>
        <i/>
        <sz val="10"/>
        <rFont val="Calibri"/>
        <family val="2"/>
        <charset val="238"/>
      </rPr>
      <t>Diseases of the nervous system</t>
    </r>
  </si>
  <si>
    <t>G00 - G99</t>
  </si>
  <si>
    <r>
      <t xml:space="preserve">Bolesti oka i adneksa - </t>
    </r>
    <r>
      <rPr>
        <i/>
        <sz val="10"/>
        <rFont val="Calibri"/>
        <family val="2"/>
        <charset val="238"/>
      </rPr>
      <t>Diseases of the eye and adnexa</t>
    </r>
  </si>
  <si>
    <t>H00 - H59</t>
  </si>
  <si>
    <r>
      <t>Bolesti uha i mastoidnih procesa -</t>
    </r>
    <r>
      <rPr>
        <i/>
        <sz val="10"/>
        <rFont val="Calibri"/>
        <family val="2"/>
        <charset val="238"/>
      </rPr>
      <t xml:space="preserve"> Diseases of the ear and mastoid process</t>
    </r>
  </si>
  <si>
    <r>
      <t xml:space="preserve">Bolesti cirkulacijskog (krvožilnog) sustava - </t>
    </r>
    <r>
      <rPr>
        <i/>
        <sz val="10"/>
        <rFont val="Calibri"/>
        <family val="2"/>
        <charset val="238"/>
      </rPr>
      <t>Diseases of the circulatory system</t>
    </r>
  </si>
  <si>
    <r>
      <t>Bolesti dišnog (respiracijskog) sustava -</t>
    </r>
    <r>
      <rPr>
        <i/>
        <sz val="10"/>
        <rFont val="Calibri"/>
        <family val="2"/>
        <charset val="238"/>
      </rPr>
      <t xml:space="preserve"> Diseases of the respiratory system</t>
    </r>
  </si>
  <si>
    <r>
      <t xml:space="preserve">Bolesti probavnog sustava - </t>
    </r>
    <r>
      <rPr>
        <i/>
        <sz val="10"/>
        <rFont val="Calibri"/>
        <family val="2"/>
        <charset val="238"/>
      </rPr>
      <t>Diseases of the digestive system</t>
    </r>
  </si>
  <si>
    <r>
      <t xml:space="preserve">Bolesti kože i potkožnog tkiva - </t>
    </r>
    <r>
      <rPr>
        <i/>
        <sz val="10"/>
        <rFont val="Calibri"/>
        <family val="2"/>
        <charset val="238"/>
      </rPr>
      <t>Diseases of the skin and subcutaneous tissue</t>
    </r>
  </si>
  <si>
    <r>
      <t xml:space="preserve">Bolesti mišićno-koštanog sustava i vezivnog tkiva - </t>
    </r>
    <r>
      <rPr>
        <i/>
        <sz val="10"/>
        <rFont val="Calibri"/>
        <family val="2"/>
        <charset val="238"/>
      </rPr>
      <t>Diseases of the musculoskeletal system and connective tissue</t>
    </r>
  </si>
  <si>
    <r>
      <t xml:space="preserve">Bolesti genitalno-urinarnog sustava - </t>
    </r>
    <r>
      <rPr>
        <i/>
        <sz val="10"/>
        <rFont val="Calibri"/>
        <family val="2"/>
        <charset val="238"/>
      </rPr>
      <t>Diseases of the genitourinary system</t>
    </r>
  </si>
  <si>
    <r>
      <t xml:space="preserve">Trudnoća i porođaj - </t>
    </r>
    <r>
      <rPr>
        <i/>
        <sz val="10"/>
        <rFont val="Calibri"/>
        <family val="2"/>
        <charset val="238"/>
      </rPr>
      <t>Pregnancy, childbirth and the puerperium</t>
    </r>
  </si>
  <si>
    <r>
      <t xml:space="preserve">Određena stanja porođajnog perioda (5 mj. prije i 1 mj. poslije) - </t>
    </r>
    <r>
      <rPr>
        <i/>
        <sz val="10"/>
        <rFont val="Calibri"/>
        <family val="2"/>
        <charset val="238"/>
      </rPr>
      <t>Certain conditions originating in the perinatal period</t>
    </r>
  </si>
  <si>
    <r>
      <t xml:space="preserve">Prirođene malformacije, deformacije i kromosomske abnormalnosti - </t>
    </r>
    <r>
      <rPr>
        <i/>
        <sz val="10"/>
        <rFont val="Calibri"/>
        <family val="2"/>
        <charset val="238"/>
      </rPr>
      <t>Congenital malformations, deformations and chromosomal abnormalities</t>
    </r>
  </si>
  <si>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</si>
  <si>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r>
      <t>Ozljede, trovanja i određene druge posljedice s vanjskim uzrokom -</t>
    </r>
    <r>
      <rPr>
        <i/>
        <sz val="10"/>
        <rFont val="Calibri"/>
        <family val="2"/>
        <charset val="238"/>
      </rPr>
      <t xml:space="preserve"> Injury, poisoning and certain other consequences of external causes</t>
    </r>
  </si>
  <si>
    <r>
      <t xml:space="preserve">Kodovi za posebne svrhe - </t>
    </r>
    <r>
      <rPr>
        <i/>
        <sz val="10"/>
        <rFont val="Calibri"/>
        <family val="2"/>
        <charset val="238"/>
      </rPr>
      <t>Codes for special purposes</t>
    </r>
  </si>
  <si>
    <r>
      <t xml:space="preserve">Vanjski uzroci pobola i smrtnosti - </t>
    </r>
    <r>
      <rPr>
        <i/>
        <sz val="10"/>
        <rFont val="Calibri"/>
        <family val="2"/>
        <charset val="238"/>
      </rPr>
      <t>External causes of morbidity and mortality</t>
    </r>
  </si>
  <si>
    <r>
      <t xml:space="preserve">Čimbenici s utjecajem na zdravstveni status i kontakt sa zdravstvenim ustanovama - </t>
    </r>
    <r>
      <rPr>
        <i/>
        <sz val="10"/>
        <rFont val="Calibri"/>
        <family val="2"/>
        <charset val="238"/>
      </rPr>
      <t>Factors influencing health status and contact with health services</t>
    </r>
  </si>
  <si>
    <t>Broj osoba kod kojih je zabilježena barem jedna dijagnoza iz navedenih skupina bolesti i stanja u djelatnosti zdravstvene zaštite predškolske djece u Hrvatskoj u 2023. godini</t>
  </si>
  <si>
    <t>Number of persons with at least one diagnosis from the listed group of diseases and conditions in Pre-school Children Health Service in Croatia in 2023</t>
  </si>
  <si>
    <t>3 - 5 mj.</t>
  </si>
  <si>
    <t>6 - 11 mj.</t>
  </si>
  <si>
    <t>1 - 3 g.</t>
  </si>
  <si>
    <t>4 - 6 g.</t>
  </si>
  <si>
    <t>3 - 5 mo.</t>
  </si>
  <si>
    <t>6 - 11 mo.</t>
  </si>
  <si>
    <t>1 - 3 yrs.</t>
  </si>
  <si>
    <t>4 - 6 yrs.</t>
  </si>
  <si>
    <t>Ukupan broj</t>
  </si>
  <si>
    <t>A00 - B99</t>
  </si>
  <si>
    <t>C00 - D48</t>
  </si>
  <si>
    <t>D50 - D89</t>
  </si>
  <si>
    <t>E00 - E90</t>
  </si>
  <si>
    <t>F00 - F99</t>
  </si>
  <si>
    <t>H60 - H95</t>
  </si>
  <si>
    <t>I00 - I99</t>
  </si>
  <si>
    <t>J00 - J99</t>
  </si>
  <si>
    <t>K00 - K93</t>
  </si>
  <si>
    <t>L00 - L99</t>
  </si>
  <si>
    <t>M00 - M99</t>
  </si>
  <si>
    <t>N00 - N99</t>
  </si>
  <si>
    <t>O00 - O99</t>
  </si>
  <si>
    <t>P00 - P96</t>
  </si>
  <si>
    <t>Q00 - Q99</t>
  </si>
  <si>
    <t>R00 - R99</t>
  </si>
  <si>
    <t>S00 - T98</t>
  </si>
  <si>
    <t>U00 - U99</t>
  </si>
  <si>
    <t>V01 - Y98</t>
  </si>
  <si>
    <t>Z00 - Z99</t>
  </si>
  <si>
    <t>0 - 6</t>
  </si>
  <si>
    <t>≥ 7</t>
  </si>
  <si>
    <r>
      <t xml:space="preserve">Ukupan broj / </t>
    </r>
    <r>
      <rPr>
        <b/>
        <i/>
        <sz val="10"/>
        <rFont val="Calibri"/>
        <family val="2"/>
        <charset val="238"/>
      </rPr>
      <t>Total</t>
    </r>
  </si>
  <si>
    <r>
      <t xml:space="preserve">Broj osoba po dobnim skupinama / </t>
    </r>
    <r>
      <rPr>
        <b/>
        <i/>
        <sz val="10"/>
        <color rgb="FF000000"/>
        <rFont val="Calibri"/>
        <family val="2"/>
        <charset val="238"/>
        <scheme val="minor"/>
      </rPr>
      <t>Number of patients by age group</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</si>
</sst>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indexed="8"/>
      <name val="Arial"/>
      <charset val="238"/>
    </font>
    <font>
      <b/>
      <sz val="10"/>
      <color indexed="8"/>
      <name val="Calibri"/>
      <family val="2"/>
      <charset val="238"/>
      <scheme val="minor"/>
    </font>
    <font>
      <i/>
      <sz val="9"/>
      <color indexed="8"/>
      <name val="Calibri"/>
      <family val="2"/>
      <charset val="238"/>
      <scheme val="minor"/>
    </font>
    <font>
      <i/>
      <sz val="10"/>
      <color indexed="8"/>
      <name val="Calibri"/>
      <family val="2"/>
      <charset val="238"/>
      <scheme val="minor"/>
    </font>
    <font>
      <sz val="10"/>
      <color indexed="8"/>
      <name val="Calibri"/>
      <family val="2"/>
      <charset val="238"/>
      <scheme val="minor"/>
    </font>
    <font>
      <sz val="8"/>
      <color indexed="8"/>
      <name val="Calibri"/>
      <family val="2"/>
      <charset val="238"/>
      <scheme val="minor"/>
    </font>
    <font>
      <i/>
      <sz val="8"/>
      <color indexed="8"/>
      <name val="Calibri"/>
      <family val="2"/>
      <charset val="238"/>
      <scheme val="minor"/>
    </font>
    <font>
      <sz val="10"/>
      <color indexed="8"/>
      <name val="Arial"/>
      <family val="2"/>
      <charset val="238"/>
    </font>
    <font>
      <i/>
      <sz val="10"/>
      <color indexed="8"/>
      <name val="Arial"/>
      <family val="2"/>
      <charset val="238"/>
    </font>
    <font>
      <b/>
      <sz val="10"/>
      <color indexed="8"/>
      <name val="Calibri"/>
      <family val="2"/>
      <charset val="238"/>
    </font>
    <font>
      <b/>
      <i/>
      <sz val="10"/>
      <color rgb="FF000000"/>
      <name val="Calibri"/>
      <family val="2"/>
      <charset val="238"/>
    </font>
    <font>
      <b/>
      <i/>
      <sz val="10"/>
      <color rgb="FF000000"/>
      <name val="Calibri"/>
      <family val="2"/>
      <charset val="238"/>
      <scheme val="minor"/>
    </font>
    <font>
      <sz val="10"/>
      <name val="Calibri"/>
      <family val="2"/>
      <charset val="238"/>
    </font>
    <font>
      <i/>
      <sz val="10"/>
      <name val="Calibri"/>
      <family val="2"/>
      <charset val="238"/>
    </font>
    <font>
      <b/>
      <sz val="10"/>
      <name val="Calibri"/>
      <family val="2"/>
      <charset val="238"/>
    </font>
    <font>
      <b/>
      <i/>
      <sz val="10"/>
      <name val="Calibri"/>
      <family val="2"/>
      <charset val="23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applyAlignment="1">
      <alignment horizontal="left" vertical="center"/>
    </xf>
    <xf numFmtId="0" fontId="3" fillId="0" borderId="11" xfId="0" applyFont="1" applyFill="1" applyBorder="1" applyAlignment="1">
      <alignment horizontal="center" vertical="center" wrapText="1"/>
    </xf>
    <xf numFmtId="0" fontId="1"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0" xfId="0" applyFont="1" applyAlignment="1">
      <alignment horizontal="center" vertical="center"/>
    </xf>
    <xf numFmtId="3" fontId="12" fillId="0" borderId="10" xfId="0" applyNumberFormat="1" applyFont="1" applyBorder="1" applyAlignment="1">
      <alignment horizontal="center" vertical="center"/>
    </xf>
    <xf numFmtId="3" fontId="14" fillId="0" borderId="10" xfId="0" applyNumberFormat="1" applyFont="1" applyBorder="1" applyAlignment="1">
      <alignment horizontal="center" vertical="center"/>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1" fillId="0" borderId="0" xfId="0" applyFont="1" applyFill="1" applyAlignment="1">
      <alignment vertical="center" wrapText="1"/>
    </xf>
    <xf numFmtId="0" fontId="1"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1" fillId="0" borderId="10" xfId="0" applyFont="1" applyBorder="1" applyAlignment="1">
      <alignment vertical="center"/>
    </xf>
    <xf numFmtId="3" fontId="1" fillId="0" borderId="10" xfId="0" applyNumberFormat="1" applyFont="1" applyFill="1" applyBorder="1" applyAlignment="1">
      <alignment horizontal="center" vertical="center"/>
    </xf>
    <xf numFmtId="3" fontId="4" fillId="0" borderId="0" xfId="0" applyNumberFormat="1" applyFont="1" applyAlignment="1">
      <alignment vertical="center"/>
    </xf>
    <xf numFmtId="0" fontId="4" fillId="0" borderId="10" xfId="0" applyFont="1" applyBorder="1" applyAlignment="1">
      <alignment vertical="center"/>
    </xf>
    <xf numFmtId="3" fontId="4" fillId="0" borderId="10" xfId="0" applyNumberFormat="1" applyFont="1" applyFill="1" applyBorder="1" applyAlignment="1">
      <alignment horizontal="center" vertical="center"/>
    </xf>
    <xf numFmtId="0" fontId="4" fillId="0" borderId="0" xfId="0" applyFont="1" applyFill="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4" fillId="0" borderId="0" xfId="0" applyNumberFormat="1" applyFont="1" applyFill="1" applyAlignment="1">
      <alignment vertical="center"/>
    </xf>
    <xf numFmtId="0" fontId="4" fillId="0" borderId="0" xfId="0" applyFont="1" applyFill="1" applyAlignment="1">
      <alignment vertical="center"/>
    </xf>
    <xf numFmtId="0" fontId="2" fillId="0" borderId="0" xfId="0" applyFont="1" applyAlignment="1">
      <alignment vertical="center"/>
    </xf>
    <xf numFmtId="0" fontId="4" fillId="0" borderId="0" xfId="0" applyFont="1" applyFill="1" applyAlignment="1">
      <alignment horizontal="left" vertical="center" wrapText="1"/>
    </xf>
    <xf numFmtId="3" fontId="1" fillId="0" borderId="10"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5" fillId="0" borderId="7" xfId="0" applyFont="1" applyFill="1" applyBorder="1" applyAlignment="1">
      <alignment vertical="center"/>
    </xf>
    <xf numFmtId="0" fontId="1" fillId="0" borderId="0" xfId="0" applyFont="1" applyFill="1" applyAlignment="1">
      <alignment vertical="center"/>
    </xf>
    <xf numFmtId="0" fontId="1" fillId="0" borderId="0" xfId="0" applyFont="1" applyAlignment="1">
      <alignment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10"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19" xfId="0" applyFont="1" applyBorder="1" applyAlignment="1">
      <alignment horizontal="center" vertical="center"/>
    </xf>
    <xf numFmtId="0" fontId="12" fillId="0" borderId="18" xfId="0" applyFont="1" applyBorder="1" applyAlignment="1">
      <alignment vertical="center"/>
    </xf>
    <xf numFmtId="0" fontId="12" fillId="0" borderId="9" xfId="0" applyFont="1" applyBorder="1" applyAlignment="1">
      <alignment vertical="center"/>
    </xf>
    <xf numFmtId="0" fontId="12" fillId="0" borderId="21" xfId="0" applyFont="1" applyBorder="1" applyAlignment="1">
      <alignment vertical="center"/>
    </xf>
    <xf numFmtId="0" fontId="12" fillId="0" borderId="12"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 fillId="0" borderId="24" xfId="0" applyFont="1" applyBorder="1" applyAlignment="1">
      <alignment horizontal="center" vertical="center" wrapText="1"/>
    </xf>
    <xf numFmtId="0" fontId="14" fillId="0" borderId="9" xfId="0" applyFont="1" applyBorder="1" applyAlignment="1">
      <alignment horizontal="center" vertical="center"/>
    </xf>
    <xf numFmtId="0" fontId="12" fillId="0" borderId="5" xfId="0" applyFont="1" applyBorder="1" applyAlignment="1">
      <alignment horizontal="center" vertical="center"/>
    </xf>
    <xf numFmtId="0" fontId="9" fillId="0" borderId="25" xfId="0" applyFont="1" applyBorder="1" applyAlignment="1">
      <alignment horizontal="center" vertical="center"/>
    </xf>
    <xf numFmtId="0" fontId="9" fillId="0" borderId="6"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0\RH_cijela%202020\CEZIH_2020_za_izvje&#353;taj_dodana_&#381;UP_ORDINACIJE_2021_03_13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isnici"/>
      <sheetName val="1_broj_korisnika_ŽUP_ORD"/>
      <sheetName val="kONTakti"/>
      <sheetName val="2_broj_posjeta_ŽUP_ORD"/>
      <sheetName val="List5"/>
      <sheetName val="List6"/>
      <sheetName val="DTP pivot"/>
      <sheetName val="3_broj_DTP_ŽUP_ORD"/>
    </sheetNames>
    <sheetDataSet>
      <sheetData sheetId="0"/>
      <sheetData sheetId="1"/>
      <sheetData sheetId="2"/>
      <sheetData sheetId="3"/>
      <sheetData sheetId="4">
        <row r="1">
          <cell r="A1" t="str">
            <v>BJELOVARSKO-BILOGORSKA</v>
          </cell>
          <cell r="B1">
            <v>33459</v>
          </cell>
        </row>
        <row r="2">
          <cell r="A2" t="str">
            <v>BRODSKO-POSAVSKA</v>
          </cell>
          <cell r="B2">
            <v>29340</v>
          </cell>
        </row>
        <row r="3">
          <cell r="A3" t="str">
            <v>DUBROVAČKO-NERETVANSKA</v>
          </cell>
          <cell r="B3">
            <v>35521</v>
          </cell>
        </row>
        <row r="4">
          <cell r="A4" t="str">
            <v>GRAD ZAGREB</v>
          </cell>
          <cell r="B4">
            <v>267596</v>
          </cell>
        </row>
        <row r="5">
          <cell r="A5" t="str">
            <v>ISTARSKA</v>
          </cell>
          <cell r="B5">
            <v>41358</v>
          </cell>
        </row>
        <row r="6">
          <cell r="A6" t="str">
            <v>KARLOVAČKA</v>
          </cell>
          <cell r="B6">
            <v>43341</v>
          </cell>
        </row>
        <row r="7">
          <cell r="A7" t="str">
            <v>KOPRIVNIČKO-KRIŽEVAČKA</v>
          </cell>
          <cell r="B7">
            <v>23240</v>
          </cell>
        </row>
        <row r="8">
          <cell r="A8" t="str">
            <v>KRAPINSKO-ZAGORSKA</v>
          </cell>
          <cell r="B8">
            <v>24827</v>
          </cell>
        </row>
        <row r="9">
          <cell r="A9" t="str">
            <v>LIČKO-SENJSKA</v>
          </cell>
          <cell r="B9">
            <v>14547</v>
          </cell>
        </row>
        <row r="10">
          <cell r="A10" t="str">
            <v>MEĐIMURSKA</v>
          </cell>
          <cell r="B10">
            <v>22142</v>
          </cell>
        </row>
        <row r="11">
          <cell r="A11" t="str">
            <v>OSJEČKO-BARANJSKA</v>
          </cell>
          <cell r="B11">
            <v>74349</v>
          </cell>
        </row>
        <row r="12">
          <cell r="A12" t="str">
            <v>POŽEŠKO-SLAVONSKA</v>
          </cell>
          <cell r="B12">
            <v>19360</v>
          </cell>
        </row>
        <row r="13">
          <cell r="A13" t="str">
            <v>PRIMORSKO-GORANSKA</v>
          </cell>
          <cell r="B13">
            <v>82040</v>
          </cell>
        </row>
        <row r="14">
          <cell r="A14" t="str">
            <v>SISAČKO-MOSLAVAČKA</v>
          </cell>
          <cell r="B14">
            <v>44123</v>
          </cell>
        </row>
        <row r="15">
          <cell r="A15" t="str">
            <v>SPLITSKO-DALMATINSKA</v>
          </cell>
          <cell r="B15">
            <v>161549</v>
          </cell>
        </row>
        <row r="16">
          <cell r="A16" t="str">
            <v>ŠIBENSKO-KNINSKA</v>
          </cell>
          <cell r="B16">
            <v>25913</v>
          </cell>
        </row>
        <row r="17">
          <cell r="A17" t="str">
            <v>VARAŽDINSKA</v>
          </cell>
          <cell r="B17">
            <v>35783</v>
          </cell>
        </row>
        <row r="18">
          <cell r="A18" t="str">
            <v>VIROVITIČKO-PODRAVSKA</v>
          </cell>
          <cell r="B18">
            <v>21090</v>
          </cell>
        </row>
        <row r="19">
          <cell r="A19" t="str">
            <v>VUKOVARSKO-SRIJEMSKA</v>
          </cell>
          <cell r="B19">
            <v>47352</v>
          </cell>
        </row>
        <row r="20">
          <cell r="A20" t="str">
            <v>ZADARSKA</v>
          </cell>
          <cell r="B20">
            <v>42469</v>
          </cell>
        </row>
        <row r="21">
          <cell r="A21" t="str">
            <v>ZAGREBAČKA</v>
          </cell>
          <cell r="B21">
            <v>110697</v>
          </cell>
        </row>
        <row r="22">
          <cell r="A22" t="str">
            <v>Ukupni zbroj</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
  <sheetViews>
    <sheetView tabSelected="1" zoomScale="90" zoomScaleNormal="90" zoomScaleSheetLayoutView="159" workbookViewId="0"/>
  </sheetViews>
  <sheetFormatPr defaultRowHeight="15" customHeight="1" outlineLevelRow="1" x14ac:dyDescent="0.2"/>
  <cols>
    <col min="1" max="1" width="25.85546875" style="48" customWidth="1"/>
    <col min="2" max="2" width="19.28515625" style="48" customWidth="1"/>
    <col min="3" max="3" width="35.28515625" style="48" customWidth="1"/>
    <col min="4" max="4" width="21" style="48" customWidth="1"/>
    <col min="5" max="6" width="5.28515625" style="48" customWidth="1"/>
    <col min="7" max="9" width="5.7109375" style="48" customWidth="1"/>
    <col min="10" max="13" width="7.85546875" style="48" customWidth="1"/>
    <col min="14" max="14" width="8.28515625" style="48" customWidth="1"/>
    <col min="15" max="18" width="7.85546875" style="48" customWidth="1"/>
    <col min="19" max="19" width="8.28515625" style="48" customWidth="1"/>
    <col min="20" max="21" width="5.28515625" style="48" customWidth="1"/>
    <col min="22" max="22" width="7" style="48" customWidth="1"/>
    <col min="23" max="30" width="5.7109375" style="48" customWidth="1"/>
    <col min="31" max="34" width="7.85546875" style="48" customWidth="1"/>
    <col min="35" max="35" width="8.28515625" style="48" customWidth="1"/>
    <col min="36" max="39" width="7.85546875" style="48" customWidth="1"/>
    <col min="40" max="40" width="8.28515625" style="48" customWidth="1"/>
    <col min="41" max="16384" width="9.140625" style="48"/>
  </cols>
  <sheetData>
    <row r="1" spans="1:39" s="44" customFormat="1" ht="15" customHeight="1" x14ac:dyDescent="0.2">
      <c r="A1" s="43" t="s">
        <v>38</v>
      </c>
      <c r="B1" s="44" t="s">
        <v>59</v>
      </c>
    </row>
    <row r="2" spans="1:39" s="46" customFormat="1" ht="15" customHeight="1" x14ac:dyDescent="0.2">
      <c r="A2" s="45" t="s">
        <v>44</v>
      </c>
      <c r="B2" s="46" t="s">
        <v>62</v>
      </c>
    </row>
    <row r="3" spans="1:39" ht="15" customHeight="1" x14ac:dyDescent="0.2">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39" ht="30" customHeight="1" x14ac:dyDescent="0.2">
      <c r="A4" s="12" t="s">
        <v>26</v>
      </c>
      <c r="B4" s="10" t="s">
        <v>27</v>
      </c>
      <c r="C4" s="11" t="s">
        <v>60</v>
      </c>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39" ht="30" customHeight="1" x14ac:dyDescent="0.2">
      <c r="A5" s="13" t="s">
        <v>3</v>
      </c>
      <c r="B5" s="2" t="s">
        <v>28</v>
      </c>
      <c r="C5" s="14" t="s">
        <v>61</v>
      </c>
      <c r="D5" s="49"/>
      <c r="E5" s="49"/>
    </row>
    <row r="6" spans="1:39" ht="15" customHeight="1" x14ac:dyDescent="0.2">
      <c r="A6" s="50" t="s">
        <v>47</v>
      </c>
      <c r="B6" s="51">
        <f>SUM(B7:B27)</f>
        <v>344309</v>
      </c>
      <c r="C6" s="51">
        <v>346351</v>
      </c>
      <c r="D6" s="49"/>
      <c r="E6" s="49"/>
      <c r="F6" s="52"/>
      <c r="G6" s="52"/>
      <c r="H6" s="52"/>
    </row>
    <row r="7" spans="1:39" ht="15" customHeight="1" outlineLevel="1" x14ac:dyDescent="0.2">
      <c r="A7" s="53" t="s">
        <v>0</v>
      </c>
      <c r="B7" s="54">
        <v>75611</v>
      </c>
      <c r="C7" s="54">
        <v>77906</v>
      </c>
      <c r="F7" s="52"/>
      <c r="G7" s="52"/>
      <c r="H7" s="52"/>
    </row>
    <row r="8" spans="1:39" ht="15" customHeight="1" outlineLevel="1" x14ac:dyDescent="0.2">
      <c r="A8" s="53" t="s">
        <v>6</v>
      </c>
      <c r="B8" s="54">
        <v>27286</v>
      </c>
      <c r="C8" s="54">
        <v>26655</v>
      </c>
      <c r="F8" s="52"/>
      <c r="G8" s="52"/>
      <c r="H8" s="52"/>
    </row>
    <row r="9" spans="1:39" ht="15" customHeight="1" outlineLevel="1" x14ac:dyDescent="0.2">
      <c r="A9" s="53" t="s">
        <v>7</v>
      </c>
      <c r="B9" s="54">
        <v>5940</v>
      </c>
      <c r="C9" s="54">
        <v>6188</v>
      </c>
      <c r="F9" s="52"/>
      <c r="G9" s="52"/>
      <c r="H9" s="52"/>
    </row>
    <row r="10" spans="1:39" ht="15" customHeight="1" outlineLevel="1" x14ac:dyDescent="0.2">
      <c r="A10" s="53" t="s">
        <v>8</v>
      </c>
      <c r="B10" s="54">
        <v>9814</v>
      </c>
      <c r="C10" s="54">
        <v>10140</v>
      </c>
      <c r="F10" s="52"/>
      <c r="G10" s="52"/>
      <c r="H10" s="52"/>
    </row>
    <row r="11" spans="1:39" ht="15" customHeight="1" outlineLevel="1" x14ac:dyDescent="0.2">
      <c r="A11" s="53" t="s">
        <v>9</v>
      </c>
      <c r="B11" s="54">
        <v>9846</v>
      </c>
      <c r="C11" s="54">
        <v>9659</v>
      </c>
      <c r="F11" s="52"/>
      <c r="G11" s="52"/>
      <c r="H11" s="52"/>
    </row>
    <row r="12" spans="1:39" ht="15" customHeight="1" outlineLevel="1" x14ac:dyDescent="0.2">
      <c r="A12" s="53" t="s">
        <v>10</v>
      </c>
      <c r="B12" s="54">
        <v>11009</v>
      </c>
      <c r="C12" s="54">
        <v>11260</v>
      </c>
      <c r="F12" s="52"/>
      <c r="G12" s="52"/>
      <c r="H12" s="52"/>
    </row>
    <row r="13" spans="1:39" ht="15" customHeight="1" outlineLevel="1" x14ac:dyDescent="0.2">
      <c r="A13" s="53" t="s">
        <v>11</v>
      </c>
      <c r="B13" s="54">
        <v>6866</v>
      </c>
      <c r="C13" s="54">
        <v>6966</v>
      </c>
      <c r="F13" s="52"/>
      <c r="G13" s="52"/>
      <c r="H13" s="52"/>
    </row>
    <row r="14" spans="1:39" ht="15" customHeight="1" outlineLevel="1" x14ac:dyDescent="0.2">
      <c r="A14" s="53" t="s">
        <v>12</v>
      </c>
      <c r="B14" s="54">
        <v>9508</v>
      </c>
      <c r="C14" s="54">
        <v>9435</v>
      </c>
      <c r="F14" s="52"/>
      <c r="G14" s="52"/>
      <c r="H14" s="52"/>
    </row>
    <row r="15" spans="1:39" ht="15" customHeight="1" outlineLevel="1" x14ac:dyDescent="0.2">
      <c r="A15" s="53" t="s">
        <v>13</v>
      </c>
      <c r="B15" s="54">
        <v>28382</v>
      </c>
      <c r="C15" s="54">
        <v>29130</v>
      </c>
      <c r="F15" s="52"/>
      <c r="G15" s="52"/>
      <c r="H15" s="52"/>
    </row>
    <row r="16" spans="1:39" ht="15" customHeight="1" outlineLevel="1" x14ac:dyDescent="0.2">
      <c r="A16" s="53" t="s">
        <v>14</v>
      </c>
      <c r="B16" s="54">
        <v>3363</v>
      </c>
      <c r="C16" s="54">
        <v>3830</v>
      </c>
      <c r="F16" s="52"/>
      <c r="G16" s="52"/>
      <c r="H16" s="52"/>
    </row>
    <row r="17" spans="1:9" ht="15" customHeight="1" outlineLevel="1" x14ac:dyDescent="0.2">
      <c r="A17" s="53" t="s">
        <v>15</v>
      </c>
      <c r="B17" s="54">
        <v>6194</v>
      </c>
      <c r="C17" s="54">
        <v>6326</v>
      </c>
      <c r="F17" s="52"/>
      <c r="G17" s="52"/>
      <c r="H17" s="52"/>
    </row>
    <row r="18" spans="1:9" ht="15" customHeight="1" outlineLevel="1" x14ac:dyDescent="0.2">
      <c r="A18" s="53" t="s">
        <v>16</v>
      </c>
      <c r="B18" s="54">
        <v>5287</v>
      </c>
      <c r="C18" s="54">
        <v>5499</v>
      </c>
      <c r="F18" s="52"/>
      <c r="G18" s="52"/>
      <c r="H18" s="52"/>
    </row>
    <row r="19" spans="1:9" ht="15" customHeight="1" outlineLevel="1" x14ac:dyDescent="0.2">
      <c r="A19" s="53" t="s">
        <v>17</v>
      </c>
      <c r="B19" s="54">
        <v>10666</v>
      </c>
      <c r="C19" s="54">
        <v>10209</v>
      </c>
      <c r="F19" s="52"/>
      <c r="G19" s="52"/>
      <c r="H19" s="52"/>
    </row>
    <row r="20" spans="1:9" ht="15" customHeight="1" outlineLevel="1" x14ac:dyDescent="0.2">
      <c r="A20" s="53" t="s">
        <v>18</v>
      </c>
      <c r="B20" s="54">
        <v>11364</v>
      </c>
      <c r="C20" s="54">
        <v>13567</v>
      </c>
      <c r="F20" s="52"/>
      <c r="G20" s="52"/>
      <c r="H20" s="52"/>
    </row>
    <row r="21" spans="1:9" ht="15" customHeight="1" outlineLevel="1" x14ac:dyDescent="0.2">
      <c r="A21" s="53" t="s">
        <v>19</v>
      </c>
      <c r="B21" s="54">
        <v>21866</v>
      </c>
      <c r="C21" s="54">
        <v>22363</v>
      </c>
      <c r="F21" s="52"/>
      <c r="G21" s="52"/>
      <c r="H21" s="52"/>
    </row>
    <row r="22" spans="1:9" ht="15" customHeight="1" outlineLevel="1" x14ac:dyDescent="0.2">
      <c r="A22" s="53" t="s">
        <v>20</v>
      </c>
      <c r="B22" s="54">
        <v>9953</v>
      </c>
      <c r="C22" s="54">
        <v>10062</v>
      </c>
      <c r="F22" s="52"/>
      <c r="G22" s="52"/>
      <c r="H22" s="52"/>
    </row>
    <row r="23" spans="1:9" ht="15" customHeight="1" outlineLevel="1" x14ac:dyDescent="0.2">
      <c r="A23" s="53" t="s">
        <v>21</v>
      </c>
      <c r="B23" s="54">
        <v>10572</v>
      </c>
      <c r="C23" s="54">
        <v>10283</v>
      </c>
      <c r="F23" s="52"/>
      <c r="G23" s="52"/>
      <c r="H23" s="52"/>
    </row>
    <row r="24" spans="1:9" ht="15" customHeight="1" outlineLevel="1" x14ac:dyDescent="0.2">
      <c r="A24" s="53" t="s">
        <v>22</v>
      </c>
      <c r="B24" s="54">
        <v>45693</v>
      </c>
      <c r="C24" s="54">
        <v>47280</v>
      </c>
      <c r="F24" s="52"/>
      <c r="G24" s="52"/>
      <c r="H24" s="52"/>
    </row>
    <row r="25" spans="1:9" ht="15" customHeight="1" outlineLevel="1" x14ac:dyDescent="0.2">
      <c r="A25" s="53" t="s">
        <v>23</v>
      </c>
      <c r="B25" s="54">
        <v>13915</v>
      </c>
      <c r="C25" s="54">
        <v>14701</v>
      </c>
      <c r="F25" s="52"/>
      <c r="G25" s="52"/>
      <c r="H25" s="52"/>
    </row>
    <row r="26" spans="1:9" ht="15" customHeight="1" outlineLevel="1" x14ac:dyDescent="0.2">
      <c r="A26" s="53" t="s">
        <v>24</v>
      </c>
      <c r="B26" s="54">
        <v>13445</v>
      </c>
      <c r="C26" s="54">
        <v>12801</v>
      </c>
      <c r="F26" s="52"/>
      <c r="G26" s="52"/>
      <c r="H26" s="52"/>
    </row>
    <row r="27" spans="1:9" ht="15" customHeight="1" outlineLevel="1" x14ac:dyDescent="0.2">
      <c r="A27" s="53" t="s">
        <v>25</v>
      </c>
      <c r="B27" s="54">
        <v>7729</v>
      </c>
      <c r="C27" s="54">
        <v>7616</v>
      </c>
      <c r="F27" s="52"/>
      <c r="G27" s="52"/>
      <c r="H27" s="52"/>
    </row>
    <row r="28" spans="1:9" s="59" customFormat="1" ht="15" customHeight="1" outlineLevel="1" x14ac:dyDescent="0.2">
      <c r="A28" s="55" t="s">
        <v>45</v>
      </c>
      <c r="B28" s="56"/>
      <c r="C28" s="56"/>
      <c r="D28" s="57"/>
      <c r="E28" s="58"/>
      <c r="H28" s="52"/>
      <c r="I28" s="52"/>
    </row>
    <row r="29" spans="1:9" ht="15" customHeight="1" x14ac:dyDescent="0.2">
      <c r="A29" s="48" t="s">
        <v>39</v>
      </c>
      <c r="E29" s="52"/>
      <c r="H29" s="52"/>
      <c r="I29" s="52"/>
    </row>
    <row r="30" spans="1:9" ht="15" customHeight="1" x14ac:dyDescent="0.2">
      <c r="A30" s="48" t="s">
        <v>46</v>
      </c>
      <c r="E30" s="52"/>
      <c r="H30" s="52"/>
      <c r="I30" s="52"/>
    </row>
    <row r="31" spans="1:9" ht="15" customHeight="1" x14ac:dyDescent="0.2">
      <c r="C31" s="59"/>
      <c r="D31" s="59"/>
    </row>
    <row r="32" spans="1:9" ht="15" customHeight="1" x14ac:dyDescent="0.2">
      <c r="C32" s="59"/>
      <c r="D32" s="59"/>
    </row>
  </sheetData>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zoomScaleNormal="100" zoomScaleSheetLayoutView="141" workbookViewId="0"/>
  </sheetViews>
  <sheetFormatPr defaultRowHeight="15" customHeight="1" outlineLevelRow="1" x14ac:dyDescent="0.2"/>
  <cols>
    <col min="1" max="1" width="22" style="48" customWidth="1"/>
    <col min="2" max="2" width="16.7109375" style="48" customWidth="1"/>
    <col min="3" max="3" width="16.85546875" style="48" customWidth="1"/>
    <col min="4" max="4" width="19.28515625" style="48" customWidth="1"/>
    <col min="5" max="5" width="26.28515625" style="48" customWidth="1"/>
    <col min="6" max="6" width="11.42578125" style="48" customWidth="1"/>
    <col min="7" max="10" width="8.85546875" style="48" customWidth="1"/>
    <col min="11" max="15" width="7.85546875" style="48" customWidth="1"/>
    <col min="16" max="20" width="8.85546875" style="48" customWidth="1"/>
    <col min="21" max="25" width="7.85546875" style="48" customWidth="1"/>
    <col min="26" max="26" width="42.140625" style="48" customWidth="1"/>
    <col min="27" max="31" width="8.85546875" style="48" customWidth="1"/>
    <col min="32" max="36" width="7.85546875" style="48" customWidth="1"/>
    <col min="37" max="41" width="8.85546875" style="48" customWidth="1"/>
    <col min="42" max="46" width="7.85546875" style="48" customWidth="1"/>
    <col min="47" max="16384" width="9.140625" style="48"/>
  </cols>
  <sheetData>
    <row r="1" spans="1:46" s="44" customFormat="1" ht="15" customHeight="1" x14ac:dyDescent="0.2">
      <c r="A1" s="65" t="s">
        <v>40</v>
      </c>
      <c r="B1" s="44" t="s">
        <v>55</v>
      </c>
    </row>
    <row r="2" spans="1:46" s="46" customFormat="1" ht="15" customHeight="1" x14ac:dyDescent="0.2">
      <c r="A2" s="60" t="s">
        <v>41</v>
      </c>
      <c r="B2" s="60" t="s">
        <v>56</v>
      </c>
      <c r="C2" s="60"/>
      <c r="D2" s="60"/>
      <c r="E2" s="60"/>
    </row>
    <row r="4" spans="1:46" ht="15" customHeight="1" x14ac:dyDescent="0.2">
      <c r="A4" s="67" t="s">
        <v>26</v>
      </c>
      <c r="B4" s="22" t="s">
        <v>29</v>
      </c>
      <c r="C4" s="23"/>
      <c r="D4" s="26" t="s">
        <v>33</v>
      </c>
      <c r="E4" s="18" t="s">
        <v>35</v>
      </c>
      <c r="F4" s="49"/>
    </row>
    <row r="5" spans="1:46" ht="15" customHeight="1" x14ac:dyDescent="0.2">
      <c r="A5" s="68"/>
      <c r="B5" s="3" t="s">
        <v>1</v>
      </c>
      <c r="C5" s="3" t="s">
        <v>2</v>
      </c>
      <c r="D5" s="27"/>
      <c r="E5" s="19"/>
      <c r="F5" s="61"/>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row>
    <row r="6" spans="1:46" ht="15" customHeight="1" x14ac:dyDescent="0.2">
      <c r="A6" s="28" t="s">
        <v>3</v>
      </c>
      <c r="B6" s="24" t="s">
        <v>30</v>
      </c>
      <c r="C6" s="25"/>
      <c r="D6" s="28" t="s">
        <v>34</v>
      </c>
      <c r="E6" s="20" t="s">
        <v>48</v>
      </c>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1:46" ht="15" customHeight="1" x14ac:dyDescent="0.2">
      <c r="A7" s="29"/>
      <c r="B7" s="4" t="s">
        <v>31</v>
      </c>
      <c r="C7" s="5" t="s">
        <v>32</v>
      </c>
      <c r="D7" s="29"/>
      <c r="E7" s="21"/>
    </row>
    <row r="8" spans="1:46" ht="15" customHeight="1" x14ac:dyDescent="0.2">
      <c r="A8" s="50" t="s">
        <v>47</v>
      </c>
      <c r="B8" s="62">
        <v>3404183</v>
      </c>
      <c r="C8" s="62">
        <f>SUM(C9:C29)</f>
        <v>379</v>
      </c>
      <c r="D8" s="62">
        <v>1625655</v>
      </c>
      <c r="E8" s="51">
        <f>SUM(E9:E29)</f>
        <v>314690</v>
      </c>
      <c r="F8" s="52"/>
      <c r="G8" s="52"/>
    </row>
    <row r="9" spans="1:46" ht="15" customHeight="1" outlineLevel="1" x14ac:dyDescent="0.2">
      <c r="A9" s="53" t="s">
        <v>0</v>
      </c>
      <c r="B9" s="63">
        <v>811180</v>
      </c>
      <c r="C9" s="63">
        <v>16</v>
      </c>
      <c r="D9" s="63">
        <v>353604</v>
      </c>
      <c r="E9" s="63">
        <v>73499</v>
      </c>
      <c r="F9" s="52"/>
      <c r="G9" s="52"/>
    </row>
    <row r="10" spans="1:46" ht="15" customHeight="1" outlineLevel="1" x14ac:dyDescent="0.2">
      <c r="A10" s="53" t="s">
        <v>6</v>
      </c>
      <c r="B10" s="63">
        <v>274359</v>
      </c>
      <c r="C10" s="63">
        <v>1</v>
      </c>
      <c r="D10" s="63">
        <v>156331</v>
      </c>
      <c r="E10" s="63">
        <v>22030</v>
      </c>
      <c r="F10" s="52"/>
      <c r="G10" s="52"/>
    </row>
    <row r="11" spans="1:46" ht="15" customHeight="1" outlineLevel="1" x14ac:dyDescent="0.2">
      <c r="A11" s="53" t="s">
        <v>7</v>
      </c>
      <c r="B11" s="63">
        <v>63471</v>
      </c>
      <c r="C11" s="63">
        <v>5</v>
      </c>
      <c r="D11" s="63">
        <v>30104</v>
      </c>
      <c r="E11" s="63">
        <v>5874</v>
      </c>
      <c r="F11" s="52"/>
      <c r="G11" s="52"/>
    </row>
    <row r="12" spans="1:46" ht="15" customHeight="1" outlineLevel="1" x14ac:dyDescent="0.2">
      <c r="A12" s="53" t="s">
        <v>8</v>
      </c>
      <c r="B12" s="63">
        <v>89135</v>
      </c>
      <c r="C12" s="63">
        <v>5</v>
      </c>
      <c r="D12" s="63">
        <v>45735</v>
      </c>
      <c r="E12" s="63">
        <v>8732</v>
      </c>
      <c r="F12" s="52"/>
      <c r="G12" s="52"/>
    </row>
    <row r="13" spans="1:46" ht="15" customHeight="1" outlineLevel="1" x14ac:dyDescent="0.2">
      <c r="A13" s="53" t="s">
        <v>9</v>
      </c>
      <c r="B13" s="63">
        <v>88474</v>
      </c>
      <c r="C13" s="63">
        <v>15</v>
      </c>
      <c r="D13" s="63">
        <v>36333</v>
      </c>
      <c r="E13" s="63">
        <v>7522</v>
      </c>
      <c r="F13" s="52"/>
      <c r="G13" s="52"/>
    </row>
    <row r="14" spans="1:46" ht="15" customHeight="1" outlineLevel="1" x14ac:dyDescent="0.2">
      <c r="A14" s="53" t="s">
        <v>10</v>
      </c>
      <c r="B14" s="63">
        <v>122269</v>
      </c>
      <c r="C14" s="63">
        <v>30</v>
      </c>
      <c r="D14" s="63">
        <v>55136</v>
      </c>
      <c r="E14" s="63">
        <v>9020</v>
      </c>
      <c r="F14" s="52"/>
      <c r="G14" s="52"/>
    </row>
    <row r="15" spans="1:46" ht="15" customHeight="1" outlineLevel="1" x14ac:dyDescent="0.2">
      <c r="A15" s="53" t="s">
        <v>11</v>
      </c>
      <c r="B15" s="63">
        <v>58322</v>
      </c>
      <c r="C15" s="63">
        <v>0</v>
      </c>
      <c r="D15" s="63">
        <v>28632</v>
      </c>
      <c r="E15" s="63">
        <v>5260</v>
      </c>
      <c r="F15" s="52"/>
      <c r="G15" s="52"/>
    </row>
    <row r="16" spans="1:46" ht="15" customHeight="1" outlineLevel="1" x14ac:dyDescent="0.2">
      <c r="A16" s="53" t="s">
        <v>12</v>
      </c>
      <c r="B16" s="63">
        <v>83320</v>
      </c>
      <c r="C16" s="63">
        <v>0</v>
      </c>
      <c r="D16" s="63">
        <v>46686</v>
      </c>
      <c r="E16" s="63">
        <v>6026</v>
      </c>
      <c r="F16" s="52"/>
      <c r="G16" s="52"/>
    </row>
    <row r="17" spans="1:7" ht="15" customHeight="1" outlineLevel="1" x14ac:dyDescent="0.2">
      <c r="A17" s="53" t="s">
        <v>13</v>
      </c>
      <c r="B17" s="63">
        <v>295182</v>
      </c>
      <c r="C17" s="63">
        <v>23</v>
      </c>
      <c r="D17" s="63">
        <v>126894</v>
      </c>
      <c r="E17" s="63">
        <v>16874</v>
      </c>
      <c r="F17" s="52"/>
      <c r="G17" s="52"/>
    </row>
    <row r="18" spans="1:7" ht="15" customHeight="1" outlineLevel="1" x14ac:dyDescent="0.2">
      <c r="A18" s="53" t="s">
        <v>14</v>
      </c>
      <c r="B18" s="63">
        <v>32689</v>
      </c>
      <c r="C18" s="63">
        <v>0</v>
      </c>
      <c r="D18" s="63">
        <v>20077</v>
      </c>
      <c r="E18" s="63">
        <v>1726</v>
      </c>
      <c r="F18" s="52"/>
      <c r="G18" s="52"/>
    </row>
    <row r="19" spans="1:7" ht="15" customHeight="1" outlineLevel="1" x14ac:dyDescent="0.2">
      <c r="A19" s="53" t="s">
        <v>15</v>
      </c>
      <c r="B19" s="63">
        <v>53358</v>
      </c>
      <c r="C19" s="63">
        <v>2</v>
      </c>
      <c r="D19" s="63">
        <v>28045</v>
      </c>
      <c r="E19" s="63">
        <v>4599</v>
      </c>
      <c r="F19" s="52"/>
      <c r="G19" s="52"/>
    </row>
    <row r="20" spans="1:7" ht="15" customHeight="1" outlineLevel="1" x14ac:dyDescent="0.2">
      <c r="A20" s="53" t="s">
        <v>16</v>
      </c>
      <c r="B20" s="63">
        <v>54425</v>
      </c>
      <c r="C20" s="63">
        <v>1</v>
      </c>
      <c r="D20" s="63">
        <v>26413</v>
      </c>
      <c r="E20" s="63">
        <v>3320</v>
      </c>
      <c r="F20" s="52"/>
      <c r="G20" s="52"/>
    </row>
    <row r="21" spans="1:7" ht="15" customHeight="1" outlineLevel="1" x14ac:dyDescent="0.2">
      <c r="A21" s="53" t="s">
        <v>17</v>
      </c>
      <c r="B21" s="63">
        <v>84617</v>
      </c>
      <c r="C21" s="63">
        <v>1</v>
      </c>
      <c r="D21" s="63">
        <v>44070</v>
      </c>
      <c r="E21" s="63">
        <v>6619</v>
      </c>
      <c r="F21" s="52"/>
      <c r="G21" s="52"/>
    </row>
    <row r="22" spans="1:7" ht="15" customHeight="1" outlineLevel="1" x14ac:dyDescent="0.2">
      <c r="A22" s="53" t="s">
        <v>18</v>
      </c>
      <c r="B22" s="63">
        <v>120358</v>
      </c>
      <c r="C22" s="63">
        <v>20</v>
      </c>
      <c r="D22" s="63">
        <v>56814</v>
      </c>
      <c r="E22" s="63">
        <v>9840</v>
      </c>
      <c r="F22" s="52"/>
      <c r="G22" s="52"/>
    </row>
    <row r="23" spans="1:7" ht="15" customHeight="1" outlineLevel="1" x14ac:dyDescent="0.2">
      <c r="A23" s="53" t="s">
        <v>19</v>
      </c>
      <c r="B23" s="63">
        <v>210474</v>
      </c>
      <c r="C23" s="63">
        <v>25</v>
      </c>
      <c r="D23" s="63">
        <v>102649</v>
      </c>
      <c r="E23" s="63">
        <v>25087</v>
      </c>
      <c r="F23" s="52"/>
      <c r="G23" s="52"/>
    </row>
    <row r="24" spans="1:7" ht="15" customHeight="1" outlineLevel="1" x14ac:dyDescent="0.2">
      <c r="A24" s="53" t="s">
        <v>20</v>
      </c>
      <c r="B24" s="63">
        <v>79237</v>
      </c>
      <c r="C24" s="63">
        <v>5</v>
      </c>
      <c r="D24" s="63">
        <v>35957</v>
      </c>
      <c r="E24" s="63">
        <v>11117</v>
      </c>
      <c r="F24" s="52"/>
      <c r="G24" s="52"/>
    </row>
    <row r="25" spans="1:7" ht="15" customHeight="1" outlineLevel="1" x14ac:dyDescent="0.2">
      <c r="A25" s="53" t="s">
        <v>21</v>
      </c>
      <c r="B25" s="63">
        <v>92921</v>
      </c>
      <c r="C25" s="63">
        <v>2</v>
      </c>
      <c r="D25" s="63">
        <v>57756</v>
      </c>
      <c r="E25" s="63">
        <v>12304</v>
      </c>
      <c r="F25" s="52"/>
      <c r="G25" s="52"/>
    </row>
    <row r="26" spans="1:7" ht="15" customHeight="1" outlineLevel="1" x14ac:dyDescent="0.2">
      <c r="A26" s="53" t="s">
        <v>22</v>
      </c>
      <c r="B26" s="63">
        <v>448980</v>
      </c>
      <c r="C26" s="63">
        <v>174</v>
      </c>
      <c r="D26" s="63">
        <v>232040</v>
      </c>
      <c r="E26" s="63">
        <v>54496</v>
      </c>
      <c r="F26" s="52"/>
      <c r="G26" s="52"/>
    </row>
    <row r="27" spans="1:7" ht="15" customHeight="1" outlineLevel="1" x14ac:dyDescent="0.2">
      <c r="A27" s="53" t="s">
        <v>23</v>
      </c>
      <c r="B27" s="63">
        <v>153619</v>
      </c>
      <c r="C27" s="63">
        <v>51</v>
      </c>
      <c r="D27" s="63">
        <v>58791</v>
      </c>
      <c r="E27" s="63">
        <v>12423</v>
      </c>
      <c r="F27" s="52"/>
      <c r="G27" s="52"/>
    </row>
    <row r="28" spans="1:7" ht="15" customHeight="1" outlineLevel="1" x14ac:dyDescent="0.2">
      <c r="A28" s="53" t="s">
        <v>24</v>
      </c>
      <c r="B28" s="63">
        <v>115038</v>
      </c>
      <c r="C28" s="63">
        <v>2</v>
      </c>
      <c r="D28" s="63">
        <v>50685</v>
      </c>
      <c r="E28" s="63">
        <v>11079</v>
      </c>
      <c r="F28" s="52"/>
      <c r="G28" s="52"/>
    </row>
    <row r="29" spans="1:7" ht="15" customHeight="1" outlineLevel="1" x14ac:dyDescent="0.2">
      <c r="A29" s="53" t="s">
        <v>25</v>
      </c>
      <c r="B29" s="63">
        <v>72755</v>
      </c>
      <c r="C29" s="63">
        <v>1</v>
      </c>
      <c r="D29" s="63">
        <v>32903</v>
      </c>
      <c r="E29" s="63">
        <v>7243</v>
      </c>
      <c r="F29" s="52"/>
      <c r="G29" s="52"/>
    </row>
    <row r="30" spans="1:7" ht="15" customHeight="1" x14ac:dyDescent="0.2">
      <c r="A30" s="64" t="s">
        <v>49</v>
      </c>
      <c r="B30" s="58"/>
      <c r="C30" s="58"/>
      <c r="D30" s="58"/>
      <c r="G30" s="52"/>
    </row>
    <row r="31" spans="1:7" ht="15" customHeight="1" x14ac:dyDescent="0.2">
      <c r="B31" s="52"/>
      <c r="C31" s="52"/>
      <c r="D31" s="52"/>
    </row>
    <row r="32" spans="1:7" ht="15" customHeight="1" x14ac:dyDescent="0.2">
      <c r="B32" s="52"/>
      <c r="C32" s="52"/>
      <c r="D32" s="52"/>
    </row>
    <row r="33" spans="2:4" ht="15" customHeight="1" x14ac:dyDescent="0.2">
      <c r="B33" s="52"/>
      <c r="C33" s="52"/>
      <c r="D33" s="52"/>
    </row>
    <row r="34" spans="2:4" ht="15" customHeight="1" x14ac:dyDescent="0.2">
      <c r="B34" s="52"/>
      <c r="C34" s="52"/>
      <c r="D34" s="52"/>
    </row>
    <row r="35" spans="2:4" ht="15" customHeight="1" x14ac:dyDescent="0.2">
      <c r="B35" s="52"/>
      <c r="C35" s="52"/>
      <c r="D35" s="52"/>
    </row>
    <row r="36" spans="2:4" ht="15" customHeight="1" x14ac:dyDescent="0.2">
      <c r="B36" s="52"/>
      <c r="C36" s="52"/>
      <c r="D36" s="52"/>
    </row>
    <row r="37" spans="2:4" ht="15" customHeight="1" x14ac:dyDescent="0.2">
      <c r="B37" s="52"/>
      <c r="C37" s="52"/>
      <c r="D37" s="52"/>
    </row>
    <row r="38" spans="2:4" ht="15" customHeight="1" x14ac:dyDescent="0.2">
      <c r="B38" s="52"/>
      <c r="C38" s="52"/>
      <c r="D38" s="52"/>
    </row>
    <row r="39" spans="2:4" ht="15" customHeight="1" x14ac:dyDescent="0.2">
      <c r="B39" s="52"/>
      <c r="C39" s="52"/>
      <c r="D39" s="52"/>
    </row>
    <row r="40" spans="2:4" ht="15" customHeight="1" x14ac:dyDescent="0.2">
      <c r="B40" s="52"/>
      <c r="C40" s="52"/>
      <c r="D40" s="52"/>
    </row>
    <row r="41" spans="2:4" ht="15" customHeight="1" x14ac:dyDescent="0.2">
      <c r="B41" s="52"/>
      <c r="C41" s="52"/>
      <c r="D41" s="52"/>
    </row>
    <row r="42" spans="2:4" ht="15" customHeight="1" x14ac:dyDescent="0.2">
      <c r="B42" s="52"/>
      <c r="C42" s="52"/>
      <c r="D42" s="52"/>
    </row>
    <row r="43" spans="2:4" ht="15" customHeight="1" x14ac:dyDescent="0.2">
      <c r="B43" s="52"/>
      <c r="C43" s="52"/>
      <c r="D43" s="52"/>
    </row>
    <row r="44" spans="2:4" ht="15" customHeight="1" x14ac:dyDescent="0.2">
      <c r="B44" s="52"/>
      <c r="C44" s="52"/>
      <c r="D44" s="52"/>
    </row>
    <row r="45" spans="2:4" ht="15" customHeight="1" x14ac:dyDescent="0.2">
      <c r="B45" s="52"/>
      <c r="C45" s="52"/>
      <c r="D45" s="52"/>
    </row>
    <row r="46" spans="2:4" ht="15" customHeight="1" x14ac:dyDescent="0.2">
      <c r="B46" s="52"/>
      <c r="C46" s="52"/>
      <c r="D46" s="52"/>
    </row>
    <row r="47" spans="2:4" ht="15" customHeight="1" x14ac:dyDescent="0.2">
      <c r="B47" s="52"/>
      <c r="C47" s="52"/>
      <c r="D47" s="52"/>
    </row>
    <row r="48" spans="2:4" ht="15" customHeight="1" x14ac:dyDescent="0.2">
      <c r="B48" s="52"/>
      <c r="C48" s="52"/>
      <c r="D48" s="52"/>
    </row>
    <row r="49" spans="2:4" ht="15" customHeight="1" x14ac:dyDescent="0.2">
      <c r="B49" s="52"/>
      <c r="C49" s="52"/>
      <c r="D49" s="52"/>
    </row>
    <row r="50" spans="2:4" ht="15" customHeight="1" x14ac:dyDescent="0.2">
      <c r="B50" s="52"/>
      <c r="C50" s="52"/>
      <c r="D50" s="52"/>
    </row>
    <row r="51" spans="2:4" ht="15" customHeight="1" x14ac:dyDescent="0.2">
      <c r="B51" s="52"/>
      <c r="C51" s="52"/>
      <c r="D51" s="52"/>
    </row>
    <row r="52" spans="2:4" ht="15" customHeight="1" x14ac:dyDescent="0.2">
      <c r="B52" s="52"/>
      <c r="C52" s="52"/>
      <c r="D52" s="52"/>
    </row>
    <row r="53" spans="2:4" ht="15" customHeight="1" x14ac:dyDescent="0.2">
      <c r="B53" s="52"/>
      <c r="C53" s="52"/>
      <c r="D53" s="52"/>
    </row>
    <row r="54" spans="2:4" ht="15" customHeight="1" x14ac:dyDescent="0.2">
      <c r="D54" s="52"/>
    </row>
    <row r="55" spans="2:4" ht="15" customHeight="1" x14ac:dyDescent="0.2">
      <c r="D55" s="52"/>
    </row>
    <row r="56" spans="2:4" ht="15" customHeight="1" x14ac:dyDescent="0.2">
      <c r="D56" s="52"/>
    </row>
    <row r="57" spans="2:4" ht="15" customHeight="1" x14ac:dyDescent="0.2">
      <c r="D57" s="52"/>
    </row>
    <row r="58" spans="2:4" ht="15" customHeight="1" x14ac:dyDescent="0.2">
      <c r="D58" s="52"/>
    </row>
    <row r="59" spans="2:4" ht="15" customHeight="1" x14ac:dyDescent="0.2">
      <c r="D59" s="52"/>
    </row>
    <row r="60" spans="2:4" ht="15" customHeight="1" x14ac:dyDescent="0.2">
      <c r="D60" s="52"/>
    </row>
  </sheetData>
  <mergeCells count="8">
    <mergeCell ref="E4:E5"/>
    <mergeCell ref="E6:E7"/>
    <mergeCell ref="B4:C4"/>
    <mergeCell ref="A4:A5"/>
    <mergeCell ref="A6:A7"/>
    <mergeCell ref="B6:C6"/>
    <mergeCell ref="D4:D5"/>
    <mergeCell ref="D6:D7"/>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6"/>
  <sheetViews>
    <sheetView zoomScaleNormal="100" zoomScaleSheetLayoutView="176" workbookViewId="0"/>
  </sheetViews>
  <sheetFormatPr defaultRowHeight="15" customHeight="1" outlineLevelRow="1" x14ac:dyDescent="0.2"/>
  <cols>
    <col min="1" max="1" width="20.85546875" style="48" customWidth="1"/>
    <col min="2" max="9" width="15.7109375" style="48" customWidth="1"/>
    <col min="10" max="13" width="6.5703125" style="48" customWidth="1"/>
    <col min="14" max="14" width="7.42578125" style="48" customWidth="1"/>
    <col min="15" max="19" width="6.5703125" style="48" customWidth="1"/>
    <col min="20" max="20" width="7.42578125" style="48" customWidth="1"/>
    <col min="21" max="21" width="42.140625" style="48" customWidth="1"/>
    <col min="22" max="26" width="6.5703125" style="48" customWidth="1"/>
    <col min="27" max="27" width="7.42578125" style="48" customWidth="1"/>
    <col min="28" max="32" width="6.5703125" style="48" customWidth="1"/>
    <col min="33" max="33" width="7.42578125" style="48" customWidth="1"/>
    <col min="34" max="38" width="6.5703125" style="48" customWidth="1"/>
    <col min="39" max="39" width="7.42578125" style="48" customWidth="1"/>
    <col min="40" max="44" width="6.5703125" style="48" customWidth="1"/>
    <col min="45" max="45" width="7.42578125" style="48" customWidth="1"/>
    <col min="46" max="16384" width="9.140625" style="48"/>
  </cols>
  <sheetData>
    <row r="1" spans="1:45" s="44" customFormat="1" ht="15" customHeight="1" x14ac:dyDescent="0.2">
      <c r="A1" s="65" t="s">
        <v>42</v>
      </c>
      <c r="B1" s="44" t="s">
        <v>57</v>
      </c>
    </row>
    <row r="2" spans="1:45" s="46" customFormat="1" ht="15" customHeight="1" x14ac:dyDescent="0.2">
      <c r="A2" s="60" t="s">
        <v>43</v>
      </c>
      <c r="B2" s="60" t="s">
        <v>58</v>
      </c>
      <c r="C2" s="60"/>
      <c r="D2" s="60"/>
      <c r="E2" s="60"/>
      <c r="F2" s="60"/>
      <c r="G2" s="60"/>
      <c r="H2" s="60"/>
      <c r="I2" s="60"/>
    </row>
    <row r="3" spans="1:45" s="46" customFormat="1" ht="15" customHeight="1" x14ac:dyDescent="0.2">
      <c r="A3" s="60"/>
      <c r="B3" s="60"/>
      <c r="C3" s="60"/>
      <c r="D3" s="60"/>
      <c r="E3" s="60"/>
      <c r="F3" s="60"/>
      <c r="G3" s="60"/>
      <c r="H3" s="60"/>
      <c r="I3" s="60"/>
    </row>
    <row r="4" spans="1:45" ht="15" customHeight="1" x14ac:dyDescent="0.2">
      <c r="A4" s="26" t="s">
        <v>26</v>
      </c>
      <c r="B4" s="15" t="s">
        <v>53</v>
      </c>
      <c r="C4" s="15" t="s">
        <v>54</v>
      </c>
      <c r="D4" s="69" t="s">
        <v>50</v>
      </c>
      <c r="E4" s="70"/>
      <c r="F4" s="70"/>
      <c r="G4" s="70"/>
      <c r="H4" s="70"/>
      <c r="I4" s="71"/>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row>
    <row r="5" spans="1:45" ht="15" customHeight="1" x14ac:dyDescent="0.2">
      <c r="A5" s="76"/>
      <c r="B5" s="16"/>
      <c r="C5" s="16"/>
      <c r="D5" s="72"/>
      <c r="E5" s="73"/>
      <c r="F5" s="73"/>
      <c r="G5" s="73"/>
      <c r="H5" s="73"/>
      <c r="I5" s="74"/>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row>
    <row r="6" spans="1:45" ht="15" customHeight="1" x14ac:dyDescent="0.2">
      <c r="A6" s="27"/>
      <c r="B6" s="17"/>
      <c r="C6" s="17"/>
      <c r="D6" s="3" t="s">
        <v>4</v>
      </c>
      <c r="E6" s="3" t="s">
        <v>92</v>
      </c>
      <c r="F6" s="3" t="s">
        <v>93</v>
      </c>
      <c r="G6" s="3" t="s">
        <v>94</v>
      </c>
      <c r="H6" s="3" t="s">
        <v>95</v>
      </c>
      <c r="I6" s="3" t="s">
        <v>100</v>
      </c>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row>
    <row r="7" spans="1:45" ht="15" customHeight="1" x14ac:dyDescent="0.2">
      <c r="A7" s="77" t="s">
        <v>3</v>
      </c>
      <c r="B7" s="30" t="s">
        <v>36</v>
      </c>
      <c r="C7" s="30" t="s">
        <v>37</v>
      </c>
      <c r="D7" s="33" t="s">
        <v>51</v>
      </c>
      <c r="E7" s="34"/>
      <c r="F7" s="34"/>
      <c r="G7" s="34"/>
      <c r="H7" s="34"/>
      <c r="I7" s="35"/>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row>
    <row r="8" spans="1:45" ht="15" customHeight="1" x14ac:dyDescent="0.2">
      <c r="A8" s="78"/>
      <c r="B8" s="31"/>
      <c r="C8" s="31"/>
      <c r="D8" s="36"/>
      <c r="E8" s="37"/>
      <c r="F8" s="37"/>
      <c r="G8" s="37"/>
      <c r="H8" s="37"/>
      <c r="I8" s="38"/>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row>
    <row r="9" spans="1:45" ht="15" customHeight="1" x14ac:dyDescent="0.2">
      <c r="A9" s="79"/>
      <c r="B9" s="32"/>
      <c r="C9" s="32"/>
      <c r="D9" s="6" t="s">
        <v>52</v>
      </c>
      <c r="E9" s="6" t="s">
        <v>96</v>
      </c>
      <c r="F9" s="6" t="s">
        <v>97</v>
      </c>
      <c r="G9" s="6" t="s">
        <v>98</v>
      </c>
      <c r="H9" s="6" t="s">
        <v>99</v>
      </c>
      <c r="I9" s="6" t="s">
        <v>5</v>
      </c>
    </row>
    <row r="10" spans="1:45" ht="15" customHeight="1" x14ac:dyDescent="0.2">
      <c r="A10" s="50" t="s">
        <v>47</v>
      </c>
      <c r="B10" s="62">
        <f>SUM(B11:B31)</f>
        <v>252824</v>
      </c>
      <c r="C10" s="51">
        <f>SUM(C11:C31)</f>
        <v>281119</v>
      </c>
      <c r="D10" s="62">
        <v>55644</v>
      </c>
      <c r="E10" s="62">
        <v>36368</v>
      </c>
      <c r="F10" s="62">
        <v>52626</v>
      </c>
      <c r="G10" s="62">
        <v>64494</v>
      </c>
      <c r="H10" s="62">
        <v>38525</v>
      </c>
      <c r="I10" s="62">
        <v>247657</v>
      </c>
    </row>
    <row r="11" spans="1:45" ht="15" customHeight="1" outlineLevel="1" x14ac:dyDescent="0.2">
      <c r="A11" s="53" t="s">
        <v>0</v>
      </c>
      <c r="B11" s="63">
        <v>55172</v>
      </c>
      <c r="C11" s="54">
        <v>69714</v>
      </c>
      <c r="D11" s="63">
        <v>13251</v>
      </c>
      <c r="E11" s="63">
        <v>8126</v>
      </c>
      <c r="F11" s="63">
        <v>12582</v>
      </c>
      <c r="G11" s="63">
        <v>17347</v>
      </c>
      <c r="H11" s="63">
        <v>9980</v>
      </c>
      <c r="I11" s="63">
        <v>61286</v>
      </c>
    </row>
    <row r="12" spans="1:45" ht="15" customHeight="1" outlineLevel="1" x14ac:dyDescent="0.2">
      <c r="A12" s="53" t="s">
        <v>6</v>
      </c>
      <c r="B12" s="63">
        <v>20337</v>
      </c>
      <c r="C12" s="54">
        <v>22669</v>
      </c>
      <c r="D12" s="63">
        <v>4673</v>
      </c>
      <c r="E12" s="63">
        <v>2617</v>
      </c>
      <c r="F12" s="63">
        <v>4398</v>
      </c>
      <c r="G12" s="63">
        <v>5388</v>
      </c>
      <c r="H12" s="63">
        <v>3081</v>
      </c>
      <c r="I12" s="63">
        <v>20157</v>
      </c>
    </row>
    <row r="13" spans="1:45" ht="15" customHeight="1" outlineLevel="1" x14ac:dyDescent="0.2">
      <c r="A13" s="53" t="s">
        <v>7</v>
      </c>
      <c r="B13" s="63">
        <v>7107</v>
      </c>
      <c r="C13" s="54">
        <v>5415</v>
      </c>
      <c r="D13" s="63">
        <v>1087</v>
      </c>
      <c r="E13" s="63">
        <v>701</v>
      </c>
      <c r="F13" s="63">
        <v>936</v>
      </c>
      <c r="G13" s="63">
        <v>974</v>
      </c>
      <c r="H13" s="63">
        <v>701</v>
      </c>
      <c r="I13" s="63">
        <v>4399</v>
      </c>
    </row>
    <row r="14" spans="1:45" ht="15" customHeight="1" outlineLevel="1" x14ac:dyDescent="0.2">
      <c r="A14" s="53" t="s">
        <v>8</v>
      </c>
      <c r="B14" s="63">
        <v>7315</v>
      </c>
      <c r="C14" s="54">
        <v>7742</v>
      </c>
      <c r="D14" s="63">
        <v>1502</v>
      </c>
      <c r="E14" s="63">
        <v>971</v>
      </c>
      <c r="F14" s="63">
        <v>1354</v>
      </c>
      <c r="G14" s="63">
        <v>1601</v>
      </c>
      <c r="H14" s="63">
        <v>802</v>
      </c>
      <c r="I14" s="63">
        <v>6230</v>
      </c>
    </row>
    <row r="15" spans="1:45" ht="15" customHeight="1" outlineLevel="1" x14ac:dyDescent="0.2">
      <c r="A15" s="53" t="s">
        <v>9</v>
      </c>
      <c r="B15" s="63">
        <v>6356</v>
      </c>
      <c r="C15" s="54">
        <v>7639</v>
      </c>
      <c r="D15" s="63">
        <v>1591</v>
      </c>
      <c r="E15" s="63">
        <v>1009</v>
      </c>
      <c r="F15" s="63">
        <v>1508</v>
      </c>
      <c r="G15" s="63">
        <v>1441</v>
      </c>
      <c r="H15" s="63">
        <v>1256</v>
      </c>
      <c r="I15" s="63">
        <v>6805</v>
      </c>
    </row>
    <row r="16" spans="1:45" ht="15" customHeight="1" outlineLevel="1" x14ac:dyDescent="0.2">
      <c r="A16" s="53" t="s">
        <v>10</v>
      </c>
      <c r="B16" s="63">
        <v>9535</v>
      </c>
      <c r="C16" s="54">
        <v>8936</v>
      </c>
      <c r="D16" s="63">
        <v>1545</v>
      </c>
      <c r="E16" s="63">
        <v>1151</v>
      </c>
      <c r="F16" s="63">
        <v>1926</v>
      </c>
      <c r="G16" s="63">
        <v>2286</v>
      </c>
      <c r="H16" s="63">
        <v>1302</v>
      </c>
      <c r="I16" s="63">
        <v>8210</v>
      </c>
    </row>
    <row r="17" spans="1:9" ht="15" customHeight="1" outlineLevel="1" x14ac:dyDescent="0.2">
      <c r="A17" s="53" t="s">
        <v>11</v>
      </c>
      <c r="B17" s="63">
        <v>6306</v>
      </c>
      <c r="C17" s="54">
        <v>7701</v>
      </c>
      <c r="D17" s="63">
        <v>1546</v>
      </c>
      <c r="E17" s="75">
        <v>990</v>
      </c>
      <c r="F17" s="63">
        <v>1526</v>
      </c>
      <c r="G17" s="63">
        <v>1809</v>
      </c>
      <c r="H17" s="63">
        <v>1504</v>
      </c>
      <c r="I17" s="63">
        <v>7375</v>
      </c>
    </row>
    <row r="18" spans="1:9" ht="15" customHeight="1" outlineLevel="1" x14ac:dyDescent="0.2">
      <c r="A18" s="53" t="s">
        <v>12</v>
      </c>
      <c r="B18" s="63">
        <v>6781</v>
      </c>
      <c r="C18" s="54">
        <v>7743</v>
      </c>
      <c r="D18" s="63">
        <v>1724</v>
      </c>
      <c r="E18" s="63">
        <v>962</v>
      </c>
      <c r="F18" s="63">
        <v>1302</v>
      </c>
      <c r="G18" s="63">
        <v>1947</v>
      </c>
      <c r="H18" s="63">
        <v>982</v>
      </c>
      <c r="I18" s="63">
        <v>6917</v>
      </c>
    </row>
    <row r="19" spans="1:9" ht="15" customHeight="1" outlineLevel="1" x14ac:dyDescent="0.2">
      <c r="A19" s="53" t="s">
        <v>13</v>
      </c>
      <c r="B19" s="63">
        <v>15363</v>
      </c>
      <c r="C19" s="54">
        <v>17332</v>
      </c>
      <c r="D19" s="63">
        <v>3259</v>
      </c>
      <c r="E19" s="63">
        <v>2061</v>
      </c>
      <c r="F19" s="63">
        <v>3344</v>
      </c>
      <c r="G19" s="63">
        <v>3660</v>
      </c>
      <c r="H19" s="63">
        <v>2583</v>
      </c>
      <c r="I19" s="63">
        <v>14907</v>
      </c>
    </row>
    <row r="20" spans="1:9" ht="15" customHeight="1" outlineLevel="1" x14ac:dyDescent="0.2">
      <c r="A20" s="53" t="s">
        <v>14</v>
      </c>
      <c r="B20" s="63">
        <v>2664</v>
      </c>
      <c r="C20" s="54">
        <v>2868</v>
      </c>
      <c r="D20" s="75">
        <v>518</v>
      </c>
      <c r="E20" s="75">
        <v>348</v>
      </c>
      <c r="F20" s="75">
        <v>417</v>
      </c>
      <c r="G20" s="75">
        <v>575</v>
      </c>
      <c r="H20" s="75">
        <v>424</v>
      </c>
      <c r="I20" s="63">
        <v>2282</v>
      </c>
    </row>
    <row r="21" spans="1:9" ht="15" customHeight="1" outlineLevel="1" x14ac:dyDescent="0.2">
      <c r="A21" s="53" t="s">
        <v>15</v>
      </c>
      <c r="B21" s="63">
        <v>4469</v>
      </c>
      <c r="C21" s="54">
        <v>5821</v>
      </c>
      <c r="D21" s="63">
        <v>1124</v>
      </c>
      <c r="E21" s="75">
        <v>614</v>
      </c>
      <c r="F21" s="63">
        <v>1020</v>
      </c>
      <c r="G21" s="63">
        <v>1365</v>
      </c>
      <c r="H21" s="75">
        <v>962</v>
      </c>
      <c r="I21" s="63">
        <v>5085</v>
      </c>
    </row>
    <row r="22" spans="1:9" ht="15" customHeight="1" outlineLevel="1" x14ac:dyDescent="0.2">
      <c r="A22" s="53" t="s">
        <v>16</v>
      </c>
      <c r="B22" s="63">
        <v>4199</v>
      </c>
      <c r="C22" s="54">
        <v>4166</v>
      </c>
      <c r="D22" s="75">
        <v>731</v>
      </c>
      <c r="E22" s="75">
        <v>535</v>
      </c>
      <c r="F22" s="75">
        <v>884</v>
      </c>
      <c r="G22" s="63">
        <v>1022</v>
      </c>
      <c r="H22" s="75">
        <v>791</v>
      </c>
      <c r="I22" s="63">
        <v>3963</v>
      </c>
    </row>
    <row r="23" spans="1:9" ht="15" customHeight="1" outlineLevel="1" x14ac:dyDescent="0.2">
      <c r="A23" s="53" t="s">
        <v>17</v>
      </c>
      <c r="B23" s="63">
        <v>7768</v>
      </c>
      <c r="C23" s="54">
        <v>8047</v>
      </c>
      <c r="D23" s="63">
        <v>1577</v>
      </c>
      <c r="E23" s="63">
        <v>947</v>
      </c>
      <c r="F23" s="63">
        <v>1464</v>
      </c>
      <c r="G23" s="63">
        <v>1526</v>
      </c>
      <c r="H23" s="63">
        <v>903</v>
      </c>
      <c r="I23" s="63">
        <v>6417</v>
      </c>
    </row>
    <row r="24" spans="1:9" ht="15" customHeight="1" outlineLevel="1" x14ac:dyDescent="0.2">
      <c r="A24" s="53" t="s">
        <v>18</v>
      </c>
      <c r="B24" s="63">
        <v>11420</v>
      </c>
      <c r="C24" s="54">
        <v>10825</v>
      </c>
      <c r="D24" s="63">
        <v>2488</v>
      </c>
      <c r="E24" s="63">
        <v>1767</v>
      </c>
      <c r="F24" s="63">
        <v>2074</v>
      </c>
      <c r="G24" s="63">
        <v>2293</v>
      </c>
      <c r="H24" s="63">
        <v>1368</v>
      </c>
      <c r="I24" s="63">
        <v>9990</v>
      </c>
    </row>
    <row r="25" spans="1:9" ht="15" customHeight="1" outlineLevel="1" x14ac:dyDescent="0.2">
      <c r="A25" s="53" t="s">
        <v>19</v>
      </c>
      <c r="B25" s="63">
        <v>15986</v>
      </c>
      <c r="C25" s="54">
        <v>16662</v>
      </c>
      <c r="D25" s="63">
        <v>3895</v>
      </c>
      <c r="E25" s="63">
        <v>2159</v>
      </c>
      <c r="F25" s="63">
        <v>2949</v>
      </c>
      <c r="G25" s="63">
        <v>3852</v>
      </c>
      <c r="H25" s="63">
        <v>2274</v>
      </c>
      <c r="I25" s="63">
        <v>15129</v>
      </c>
    </row>
    <row r="26" spans="1:9" ht="15" customHeight="1" outlineLevel="1" x14ac:dyDescent="0.2">
      <c r="A26" s="53" t="s">
        <v>20</v>
      </c>
      <c r="B26" s="63">
        <v>6189</v>
      </c>
      <c r="C26" s="54">
        <v>6546</v>
      </c>
      <c r="D26" s="63">
        <v>1271</v>
      </c>
      <c r="E26" s="63">
        <v>1347</v>
      </c>
      <c r="F26" s="63">
        <v>1598</v>
      </c>
      <c r="G26" s="63">
        <v>1297</v>
      </c>
      <c r="H26" s="63">
        <v>596</v>
      </c>
      <c r="I26" s="63">
        <v>6109</v>
      </c>
    </row>
    <row r="27" spans="1:9" ht="15" customHeight="1" outlineLevel="1" x14ac:dyDescent="0.2">
      <c r="A27" s="53" t="s">
        <v>21</v>
      </c>
      <c r="B27" s="63">
        <v>8481</v>
      </c>
      <c r="C27" s="54">
        <v>11284</v>
      </c>
      <c r="D27" s="63">
        <v>2080</v>
      </c>
      <c r="E27" s="63">
        <v>1279</v>
      </c>
      <c r="F27" s="63">
        <v>1892</v>
      </c>
      <c r="G27" s="63">
        <v>2158</v>
      </c>
      <c r="H27" s="63">
        <v>1195</v>
      </c>
      <c r="I27" s="63">
        <v>8604</v>
      </c>
    </row>
    <row r="28" spans="1:9" ht="15" customHeight="1" outlineLevel="1" x14ac:dyDescent="0.2">
      <c r="A28" s="53" t="s">
        <v>22</v>
      </c>
      <c r="B28" s="63">
        <v>29402</v>
      </c>
      <c r="C28" s="54">
        <v>35131</v>
      </c>
      <c r="D28" s="63">
        <v>6658</v>
      </c>
      <c r="E28" s="63">
        <v>5493</v>
      </c>
      <c r="F28" s="63">
        <v>6865</v>
      </c>
      <c r="G28" s="63">
        <v>7407</v>
      </c>
      <c r="H28" s="63">
        <v>4272</v>
      </c>
      <c r="I28" s="63">
        <v>30695</v>
      </c>
    </row>
    <row r="29" spans="1:9" ht="15" customHeight="1" outlineLevel="1" x14ac:dyDescent="0.2">
      <c r="A29" s="53" t="s">
        <v>23</v>
      </c>
      <c r="B29" s="63">
        <v>12024</v>
      </c>
      <c r="C29" s="54">
        <v>11368</v>
      </c>
      <c r="D29" s="63">
        <v>2448</v>
      </c>
      <c r="E29" s="63">
        <v>1477</v>
      </c>
      <c r="F29" s="63">
        <v>1989</v>
      </c>
      <c r="G29" s="63">
        <v>3092</v>
      </c>
      <c r="H29" s="63">
        <v>1553</v>
      </c>
      <c r="I29" s="63">
        <v>10559</v>
      </c>
    </row>
    <row r="30" spans="1:9" ht="15" customHeight="1" outlineLevel="1" x14ac:dyDescent="0.2">
      <c r="A30" s="53" t="s">
        <v>24</v>
      </c>
      <c r="B30" s="63">
        <v>8248</v>
      </c>
      <c r="C30" s="54">
        <v>8158</v>
      </c>
      <c r="D30" s="63">
        <v>1583</v>
      </c>
      <c r="E30" s="63">
        <v>1094</v>
      </c>
      <c r="F30" s="63">
        <v>1535</v>
      </c>
      <c r="G30" s="63">
        <v>2235</v>
      </c>
      <c r="H30" s="63">
        <v>1234</v>
      </c>
      <c r="I30" s="63">
        <v>7681</v>
      </c>
    </row>
    <row r="31" spans="1:9" ht="15" customHeight="1" outlineLevel="1" x14ac:dyDescent="0.2">
      <c r="A31" s="53" t="s">
        <v>25</v>
      </c>
      <c r="B31" s="63">
        <v>7702</v>
      </c>
      <c r="C31" s="54">
        <v>5352</v>
      </c>
      <c r="D31" s="63">
        <v>1093</v>
      </c>
      <c r="E31" s="63">
        <v>720</v>
      </c>
      <c r="F31" s="63">
        <v>1063</v>
      </c>
      <c r="G31" s="63">
        <v>1219</v>
      </c>
      <c r="H31" s="63">
        <v>762</v>
      </c>
      <c r="I31" s="63">
        <v>4857</v>
      </c>
    </row>
    <row r="32" spans="1:9" ht="15" customHeight="1" x14ac:dyDescent="0.2">
      <c r="B32" s="52"/>
      <c r="C32" s="52"/>
      <c r="D32" s="52"/>
      <c r="E32" s="52"/>
      <c r="F32" s="52"/>
      <c r="G32" s="52"/>
      <c r="H32" s="52"/>
      <c r="I32" s="52"/>
    </row>
    <row r="57" spans="2:9" ht="15" customHeight="1" x14ac:dyDescent="0.2">
      <c r="B57" s="52"/>
      <c r="C57" s="52"/>
      <c r="D57" s="52"/>
      <c r="E57" s="52"/>
      <c r="F57" s="52"/>
      <c r="G57" s="52"/>
      <c r="H57" s="52"/>
      <c r="I57" s="52"/>
    </row>
    <row r="58" spans="2:9" ht="15" customHeight="1" x14ac:dyDescent="0.2">
      <c r="B58" s="52"/>
      <c r="C58" s="52"/>
      <c r="D58" s="52"/>
      <c r="E58" s="52"/>
      <c r="F58" s="52"/>
      <c r="G58" s="52"/>
      <c r="H58" s="52"/>
      <c r="I58" s="52"/>
    </row>
    <row r="59" spans="2:9" ht="15" customHeight="1" x14ac:dyDescent="0.2">
      <c r="B59" s="52"/>
      <c r="C59" s="52"/>
      <c r="D59" s="52"/>
      <c r="E59" s="52"/>
      <c r="F59" s="52"/>
      <c r="G59" s="52"/>
      <c r="H59" s="52"/>
      <c r="I59" s="52"/>
    </row>
    <row r="60" spans="2:9" ht="15" customHeight="1" x14ac:dyDescent="0.2">
      <c r="B60" s="52"/>
      <c r="C60" s="52"/>
      <c r="D60" s="52"/>
      <c r="E60" s="52"/>
      <c r="F60" s="52"/>
      <c r="G60" s="52"/>
      <c r="H60" s="52"/>
      <c r="I60" s="52"/>
    </row>
    <row r="61" spans="2:9" ht="15" customHeight="1" x14ac:dyDescent="0.2">
      <c r="B61" s="52"/>
      <c r="C61" s="52"/>
      <c r="D61" s="52"/>
      <c r="E61" s="52"/>
      <c r="F61" s="52"/>
      <c r="G61" s="52"/>
      <c r="H61" s="52"/>
      <c r="I61" s="52"/>
    </row>
    <row r="62" spans="2:9" ht="15" customHeight="1" x14ac:dyDescent="0.2">
      <c r="B62" s="52"/>
      <c r="C62" s="52"/>
      <c r="D62" s="52"/>
      <c r="E62" s="52"/>
      <c r="F62" s="52"/>
      <c r="G62" s="52"/>
      <c r="H62" s="52"/>
      <c r="I62" s="52"/>
    </row>
    <row r="63" spans="2:9" ht="15" customHeight="1" x14ac:dyDescent="0.2">
      <c r="B63" s="52"/>
      <c r="C63" s="52"/>
      <c r="D63" s="52"/>
      <c r="E63" s="52"/>
      <c r="F63" s="52"/>
      <c r="G63" s="52"/>
      <c r="H63" s="52"/>
      <c r="I63" s="52"/>
    </row>
    <row r="64" spans="2:9" ht="15" customHeight="1" x14ac:dyDescent="0.2">
      <c r="B64" s="52"/>
      <c r="C64" s="52"/>
      <c r="D64" s="52"/>
      <c r="E64" s="52"/>
      <c r="F64" s="52"/>
      <c r="G64" s="52"/>
      <c r="H64" s="52"/>
      <c r="I64" s="52"/>
    </row>
    <row r="65" spans="2:9" ht="15" customHeight="1" x14ac:dyDescent="0.2">
      <c r="B65" s="52"/>
      <c r="C65" s="52"/>
      <c r="D65" s="52"/>
      <c r="E65" s="52"/>
      <c r="F65" s="52"/>
      <c r="G65" s="52"/>
      <c r="H65" s="52"/>
      <c r="I65" s="52"/>
    </row>
    <row r="66" spans="2:9" ht="15" customHeight="1" x14ac:dyDescent="0.2">
      <c r="B66" s="52"/>
      <c r="C66" s="52"/>
      <c r="D66" s="52"/>
      <c r="E66" s="52"/>
      <c r="F66" s="52"/>
      <c r="G66" s="52"/>
      <c r="H66" s="52"/>
      <c r="I66" s="52"/>
    </row>
    <row r="67" spans="2:9" ht="15" customHeight="1" x14ac:dyDescent="0.2">
      <c r="B67" s="52"/>
      <c r="C67" s="52"/>
      <c r="D67" s="52"/>
      <c r="E67" s="52"/>
      <c r="F67" s="52"/>
      <c r="G67" s="52"/>
      <c r="H67" s="52"/>
      <c r="I67" s="52"/>
    </row>
    <row r="68" spans="2:9" ht="15" customHeight="1" x14ac:dyDescent="0.2">
      <c r="B68" s="52"/>
      <c r="C68" s="52"/>
      <c r="D68" s="52"/>
      <c r="E68" s="52"/>
      <c r="F68" s="52"/>
      <c r="G68" s="52"/>
      <c r="H68" s="52"/>
      <c r="I68" s="52"/>
    </row>
    <row r="69" spans="2:9" ht="15" customHeight="1" x14ac:dyDescent="0.2">
      <c r="B69" s="52"/>
      <c r="C69" s="52"/>
      <c r="D69" s="52"/>
      <c r="E69" s="52"/>
      <c r="F69" s="52"/>
      <c r="G69" s="52"/>
      <c r="H69" s="52"/>
      <c r="I69" s="52"/>
    </row>
    <row r="70" spans="2:9" ht="15" customHeight="1" x14ac:dyDescent="0.2">
      <c r="B70" s="52"/>
      <c r="C70" s="52"/>
      <c r="D70" s="52"/>
      <c r="E70" s="52"/>
      <c r="F70" s="52"/>
      <c r="G70" s="52"/>
      <c r="H70" s="52"/>
      <c r="I70" s="52"/>
    </row>
    <row r="71" spans="2:9" ht="15" customHeight="1" x14ac:dyDescent="0.2">
      <c r="B71" s="52"/>
      <c r="C71" s="52"/>
      <c r="D71" s="52"/>
      <c r="E71" s="52"/>
      <c r="F71" s="52"/>
      <c r="G71" s="52"/>
      <c r="H71" s="52"/>
      <c r="I71" s="52"/>
    </row>
    <row r="72" spans="2:9" ht="15" customHeight="1" x14ac:dyDescent="0.2">
      <c r="B72" s="52"/>
      <c r="C72" s="52"/>
      <c r="D72" s="52"/>
      <c r="E72" s="52"/>
      <c r="F72" s="52"/>
      <c r="G72" s="52"/>
      <c r="H72" s="52"/>
      <c r="I72" s="52"/>
    </row>
    <row r="73" spans="2:9" ht="15" customHeight="1" x14ac:dyDescent="0.2">
      <c r="B73" s="52"/>
      <c r="C73" s="52"/>
      <c r="D73" s="52"/>
      <c r="E73" s="52"/>
      <c r="F73" s="52"/>
      <c r="G73" s="52"/>
      <c r="H73" s="52"/>
      <c r="I73" s="52"/>
    </row>
    <row r="74" spans="2:9" ht="15" customHeight="1" x14ac:dyDescent="0.2">
      <c r="B74" s="52"/>
      <c r="C74" s="52"/>
      <c r="D74" s="52"/>
      <c r="E74" s="52"/>
      <c r="F74" s="52"/>
      <c r="G74" s="52"/>
      <c r="H74" s="52"/>
      <c r="I74" s="52"/>
    </row>
    <row r="75" spans="2:9" ht="15" customHeight="1" x14ac:dyDescent="0.2">
      <c r="B75" s="52"/>
      <c r="C75" s="52"/>
      <c r="D75" s="52"/>
      <c r="E75" s="52"/>
      <c r="F75" s="52"/>
      <c r="G75" s="52"/>
      <c r="H75" s="52"/>
      <c r="I75" s="52"/>
    </row>
    <row r="76" spans="2:9" ht="15" customHeight="1" x14ac:dyDescent="0.2">
      <c r="B76" s="52"/>
      <c r="C76" s="52"/>
      <c r="D76" s="52"/>
      <c r="E76" s="52"/>
      <c r="F76" s="52"/>
      <c r="G76" s="52"/>
      <c r="H76" s="52"/>
      <c r="I76" s="52"/>
    </row>
    <row r="77" spans="2:9" ht="15" customHeight="1" x14ac:dyDescent="0.2">
      <c r="B77" s="52"/>
      <c r="C77" s="52"/>
      <c r="D77" s="52"/>
      <c r="E77" s="52"/>
      <c r="F77" s="52"/>
      <c r="G77" s="52"/>
      <c r="H77" s="52"/>
      <c r="I77" s="52"/>
    </row>
    <row r="78" spans="2:9" ht="15" customHeight="1" x14ac:dyDescent="0.2">
      <c r="B78" s="52"/>
      <c r="C78" s="52"/>
      <c r="D78" s="52"/>
      <c r="E78" s="52"/>
      <c r="F78" s="52"/>
      <c r="G78" s="52"/>
      <c r="H78" s="52"/>
      <c r="I78" s="52"/>
    </row>
    <row r="79" spans="2:9" ht="15" customHeight="1" x14ac:dyDescent="0.2">
      <c r="B79" s="52"/>
      <c r="C79" s="52"/>
      <c r="D79" s="52"/>
      <c r="E79" s="52"/>
      <c r="F79" s="52"/>
      <c r="G79" s="52"/>
      <c r="H79" s="52"/>
      <c r="I79" s="52"/>
    </row>
    <row r="80" spans="2:9" ht="15" customHeight="1" x14ac:dyDescent="0.2">
      <c r="B80" s="52"/>
      <c r="C80" s="52"/>
      <c r="D80" s="52"/>
      <c r="E80" s="52"/>
      <c r="F80" s="52"/>
      <c r="G80" s="52"/>
      <c r="H80" s="52"/>
      <c r="I80" s="52"/>
    </row>
    <row r="81" spans="2:9" ht="15" customHeight="1" x14ac:dyDescent="0.2">
      <c r="B81" s="52"/>
      <c r="C81" s="52"/>
      <c r="D81" s="52"/>
      <c r="E81" s="52"/>
      <c r="F81" s="52"/>
      <c r="G81" s="52"/>
      <c r="H81" s="52"/>
      <c r="I81" s="52"/>
    </row>
    <row r="82" spans="2:9" ht="15" customHeight="1" x14ac:dyDescent="0.2">
      <c r="B82" s="52"/>
      <c r="C82" s="52"/>
      <c r="D82" s="52"/>
      <c r="E82" s="52"/>
      <c r="F82" s="52"/>
      <c r="G82" s="52"/>
      <c r="H82" s="52"/>
      <c r="I82" s="52"/>
    </row>
    <row r="83" spans="2:9" ht="15" customHeight="1" x14ac:dyDescent="0.2">
      <c r="B83" s="52"/>
      <c r="C83" s="52"/>
      <c r="D83" s="52"/>
      <c r="E83" s="52"/>
      <c r="F83" s="52"/>
      <c r="G83" s="52"/>
      <c r="H83" s="52"/>
      <c r="I83" s="52"/>
    </row>
    <row r="84" spans="2:9" ht="15" customHeight="1" x14ac:dyDescent="0.2">
      <c r="B84" s="52"/>
      <c r="C84" s="52"/>
      <c r="D84" s="52"/>
      <c r="E84" s="52"/>
      <c r="F84" s="52"/>
      <c r="G84" s="52"/>
      <c r="H84" s="52"/>
      <c r="I84" s="52"/>
    </row>
    <row r="85" spans="2:9" ht="15" customHeight="1" x14ac:dyDescent="0.2">
      <c r="B85" s="52"/>
      <c r="C85" s="52"/>
      <c r="D85" s="52"/>
      <c r="E85" s="52"/>
      <c r="F85" s="52"/>
      <c r="G85" s="52"/>
      <c r="H85" s="52"/>
      <c r="I85" s="52"/>
    </row>
    <row r="86" spans="2:9" ht="15" customHeight="1" x14ac:dyDescent="0.2">
      <c r="B86" s="52"/>
      <c r="C86" s="52"/>
      <c r="D86" s="52"/>
      <c r="E86" s="52"/>
      <c r="F86" s="52"/>
      <c r="G86" s="52"/>
      <c r="H86" s="52"/>
      <c r="I86" s="52"/>
    </row>
    <row r="87" spans="2:9" ht="15" customHeight="1" x14ac:dyDescent="0.2">
      <c r="B87" s="52"/>
      <c r="C87" s="52"/>
      <c r="D87" s="52"/>
      <c r="E87" s="52"/>
      <c r="F87" s="52"/>
      <c r="G87" s="52"/>
      <c r="H87" s="52"/>
      <c r="I87" s="52"/>
    </row>
    <row r="88" spans="2:9" ht="15" customHeight="1" x14ac:dyDescent="0.2">
      <c r="B88" s="52"/>
      <c r="C88" s="52"/>
      <c r="D88" s="52"/>
      <c r="E88" s="52"/>
      <c r="F88" s="52"/>
      <c r="G88" s="52"/>
      <c r="H88" s="52"/>
      <c r="I88" s="52"/>
    </row>
    <row r="89" spans="2:9" ht="15" customHeight="1" x14ac:dyDescent="0.2">
      <c r="B89" s="52"/>
      <c r="C89" s="52"/>
      <c r="D89" s="52"/>
      <c r="E89" s="52"/>
      <c r="F89" s="52"/>
      <c r="G89" s="52"/>
      <c r="H89" s="52"/>
      <c r="I89" s="52"/>
    </row>
    <row r="90" spans="2:9" ht="15" customHeight="1" x14ac:dyDescent="0.2">
      <c r="B90" s="52"/>
      <c r="C90" s="52"/>
      <c r="D90" s="52"/>
      <c r="E90" s="52"/>
      <c r="F90" s="52"/>
      <c r="G90" s="52"/>
      <c r="H90" s="52"/>
      <c r="I90" s="52"/>
    </row>
    <row r="91" spans="2:9" ht="15" customHeight="1" x14ac:dyDescent="0.2">
      <c r="B91" s="52"/>
      <c r="C91" s="52"/>
      <c r="D91" s="52"/>
      <c r="E91" s="52"/>
      <c r="F91" s="52"/>
      <c r="G91" s="52"/>
      <c r="H91" s="52"/>
      <c r="I91" s="52"/>
    </row>
    <row r="92" spans="2:9" ht="15" customHeight="1" x14ac:dyDescent="0.2">
      <c r="B92" s="52"/>
      <c r="C92" s="52"/>
      <c r="D92" s="52"/>
      <c r="E92" s="52"/>
      <c r="F92" s="52"/>
      <c r="G92" s="52"/>
      <c r="H92" s="52"/>
      <c r="I92" s="52"/>
    </row>
    <row r="93" spans="2:9" ht="15" customHeight="1" x14ac:dyDescent="0.2">
      <c r="B93" s="52"/>
      <c r="C93" s="52"/>
      <c r="D93" s="52"/>
      <c r="E93" s="52"/>
      <c r="F93" s="52"/>
      <c r="G93" s="52"/>
      <c r="H93" s="52"/>
      <c r="I93" s="52"/>
    </row>
    <row r="94" spans="2:9" ht="15" customHeight="1" x14ac:dyDescent="0.2">
      <c r="B94" s="52"/>
      <c r="C94" s="52"/>
      <c r="D94" s="52"/>
      <c r="E94" s="52"/>
      <c r="F94" s="52"/>
      <c r="G94" s="52"/>
      <c r="H94" s="52"/>
      <c r="I94" s="52"/>
    </row>
    <row r="95" spans="2:9" ht="15" customHeight="1" x14ac:dyDescent="0.2">
      <c r="B95" s="52"/>
      <c r="C95" s="52"/>
      <c r="D95" s="52"/>
      <c r="E95" s="52"/>
      <c r="F95" s="52"/>
      <c r="G95" s="52"/>
      <c r="H95" s="52"/>
      <c r="I95" s="52"/>
    </row>
    <row r="96" spans="2:9" ht="15" customHeight="1" x14ac:dyDescent="0.2">
      <c r="B96" s="52"/>
      <c r="C96" s="52"/>
      <c r="D96" s="52"/>
      <c r="E96" s="52"/>
      <c r="F96" s="52"/>
      <c r="G96" s="52"/>
      <c r="H96" s="52"/>
      <c r="I96" s="52"/>
    </row>
  </sheetData>
  <mergeCells count="8">
    <mergeCell ref="D4:I5"/>
    <mergeCell ref="C7:C9"/>
    <mergeCell ref="D7:I8"/>
    <mergeCell ref="B4:B6"/>
    <mergeCell ref="B7:B9"/>
    <mergeCell ref="A4:A6"/>
    <mergeCell ref="A7:A9"/>
    <mergeCell ref="C4:C6"/>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heetViews>
  <sheetFormatPr defaultRowHeight="15" customHeight="1" x14ac:dyDescent="0.2"/>
  <cols>
    <col min="1" max="1" width="9.140625" style="80"/>
    <col min="2" max="2" width="130.7109375" style="80" customWidth="1"/>
    <col min="3" max="3" width="15.7109375" style="7" customWidth="1"/>
    <col min="4" max="6" width="20.7109375" style="80" customWidth="1"/>
    <col min="7" max="16384" width="9.140625" style="80"/>
  </cols>
  <sheetData>
    <row r="1" spans="1:6" ht="15" customHeight="1" x14ac:dyDescent="0.2">
      <c r="A1" s="44" t="s">
        <v>63</v>
      </c>
      <c r="B1" s="44" t="s">
        <v>90</v>
      </c>
      <c r="D1" s="66"/>
      <c r="E1" s="66"/>
      <c r="F1" s="66"/>
    </row>
    <row r="2" spans="1:6" ht="15" customHeight="1" x14ac:dyDescent="0.2">
      <c r="A2" s="1" t="s">
        <v>64</v>
      </c>
      <c r="B2" s="46" t="s">
        <v>91</v>
      </c>
      <c r="C2" s="66"/>
      <c r="D2" s="66"/>
      <c r="E2" s="66"/>
      <c r="F2" s="66"/>
    </row>
    <row r="3" spans="1:6" s="81" customFormat="1" ht="15" customHeight="1" thickBot="1" x14ac:dyDescent="0.25">
      <c r="D3" s="45"/>
      <c r="E3" s="45"/>
      <c r="F3" s="45"/>
    </row>
    <row r="4" spans="1:6" ht="15" customHeight="1" x14ac:dyDescent="0.2">
      <c r="A4" s="39" t="s">
        <v>65</v>
      </c>
      <c r="B4" s="40"/>
      <c r="C4" s="95"/>
      <c r="D4" s="97" t="s">
        <v>124</v>
      </c>
      <c r="E4" s="98"/>
      <c r="F4" s="92"/>
    </row>
    <row r="5" spans="1:6" ht="15" customHeight="1" x14ac:dyDescent="0.2">
      <c r="A5" s="41"/>
      <c r="B5" s="96"/>
      <c r="C5" s="42"/>
      <c r="D5" s="93" t="s">
        <v>121</v>
      </c>
      <c r="E5" s="84" t="s">
        <v>122</v>
      </c>
      <c r="F5" s="85" t="s">
        <v>123</v>
      </c>
    </row>
    <row r="6" spans="1:6" ht="15" customHeight="1" x14ac:dyDescent="0.2">
      <c r="A6" s="86" t="s">
        <v>66</v>
      </c>
      <c r="B6" s="87"/>
      <c r="C6" s="94" t="s">
        <v>101</v>
      </c>
      <c r="D6" s="8">
        <v>114047</v>
      </c>
      <c r="E6" s="8">
        <v>42198</v>
      </c>
      <c r="F6" s="9">
        <v>156245</v>
      </c>
    </row>
    <row r="7" spans="1:6" ht="15" customHeight="1" x14ac:dyDescent="0.2">
      <c r="A7" s="88" t="s">
        <v>67</v>
      </c>
      <c r="B7" s="89"/>
      <c r="C7" s="82" t="s">
        <v>102</v>
      </c>
      <c r="D7" s="8">
        <v>5459</v>
      </c>
      <c r="E7" s="8">
        <v>2530</v>
      </c>
      <c r="F7" s="9">
        <v>7989</v>
      </c>
    </row>
    <row r="8" spans="1:6" ht="15" customHeight="1" x14ac:dyDescent="0.2">
      <c r="A8" s="88" t="s">
        <v>68</v>
      </c>
      <c r="B8" s="89"/>
      <c r="C8" s="82" t="s">
        <v>103</v>
      </c>
      <c r="D8" s="8">
        <v>15133</v>
      </c>
      <c r="E8" s="8">
        <v>2743</v>
      </c>
      <c r="F8" s="9">
        <v>17876</v>
      </c>
    </row>
    <row r="9" spans="1:6" ht="15" customHeight="1" x14ac:dyDescent="0.2">
      <c r="A9" s="88" t="s">
        <v>69</v>
      </c>
      <c r="B9" s="89"/>
      <c r="C9" s="82" t="s">
        <v>104</v>
      </c>
      <c r="D9" s="8">
        <v>11580</v>
      </c>
      <c r="E9" s="8">
        <v>5543</v>
      </c>
      <c r="F9" s="9">
        <v>17123</v>
      </c>
    </row>
    <row r="10" spans="1:6" ht="15" customHeight="1" x14ac:dyDescent="0.2">
      <c r="A10" s="88" t="s">
        <v>70</v>
      </c>
      <c r="B10" s="89"/>
      <c r="C10" s="82" t="s">
        <v>105</v>
      </c>
      <c r="D10" s="8">
        <v>21313</v>
      </c>
      <c r="E10" s="8">
        <v>10434</v>
      </c>
      <c r="F10" s="9">
        <v>31747</v>
      </c>
    </row>
    <row r="11" spans="1:6" ht="15" customHeight="1" x14ac:dyDescent="0.2">
      <c r="A11" s="88" t="s">
        <v>71</v>
      </c>
      <c r="B11" s="89"/>
      <c r="C11" s="82" t="s">
        <v>72</v>
      </c>
      <c r="D11" s="8">
        <v>11239</v>
      </c>
      <c r="E11" s="8">
        <v>3104</v>
      </c>
      <c r="F11" s="9">
        <v>14343</v>
      </c>
    </row>
    <row r="12" spans="1:6" ht="15" customHeight="1" x14ac:dyDescent="0.2">
      <c r="A12" s="88" t="s">
        <v>73</v>
      </c>
      <c r="B12" s="89"/>
      <c r="C12" s="82" t="s">
        <v>74</v>
      </c>
      <c r="D12" s="8">
        <v>76518</v>
      </c>
      <c r="E12" s="8">
        <v>27697</v>
      </c>
      <c r="F12" s="9">
        <v>104215</v>
      </c>
    </row>
    <row r="13" spans="1:6" ht="15" customHeight="1" x14ac:dyDescent="0.2">
      <c r="A13" s="88" t="s">
        <v>75</v>
      </c>
      <c r="B13" s="89"/>
      <c r="C13" s="82" t="s">
        <v>106</v>
      </c>
      <c r="D13" s="8">
        <v>66787</v>
      </c>
      <c r="E13" s="8">
        <v>21759</v>
      </c>
      <c r="F13" s="9">
        <v>88546</v>
      </c>
    </row>
    <row r="14" spans="1:6" ht="15" customHeight="1" x14ac:dyDescent="0.2">
      <c r="A14" s="88" t="s">
        <v>76</v>
      </c>
      <c r="B14" s="89"/>
      <c r="C14" s="82" t="s">
        <v>107</v>
      </c>
      <c r="D14" s="8">
        <v>1047</v>
      </c>
      <c r="E14" s="8">
        <v>1124</v>
      </c>
      <c r="F14" s="9">
        <v>2171</v>
      </c>
    </row>
    <row r="15" spans="1:6" ht="15" customHeight="1" x14ac:dyDescent="0.2">
      <c r="A15" s="88" t="s">
        <v>77</v>
      </c>
      <c r="B15" s="89"/>
      <c r="C15" s="82" t="s">
        <v>108</v>
      </c>
      <c r="D15" s="8">
        <v>165338</v>
      </c>
      <c r="E15" s="8">
        <v>78945</v>
      </c>
      <c r="F15" s="9">
        <v>244283</v>
      </c>
    </row>
    <row r="16" spans="1:6" ht="15" customHeight="1" x14ac:dyDescent="0.2">
      <c r="A16" s="88" t="s">
        <v>78</v>
      </c>
      <c r="B16" s="89"/>
      <c r="C16" s="82" t="s">
        <v>109</v>
      </c>
      <c r="D16" s="8">
        <v>17519</v>
      </c>
      <c r="E16" s="8">
        <v>5639</v>
      </c>
      <c r="F16" s="9">
        <v>23158</v>
      </c>
    </row>
    <row r="17" spans="1:6" ht="15" customHeight="1" x14ac:dyDescent="0.2">
      <c r="A17" s="88" t="s">
        <v>79</v>
      </c>
      <c r="B17" s="89"/>
      <c r="C17" s="82" t="s">
        <v>110</v>
      </c>
      <c r="D17" s="8">
        <v>79611</v>
      </c>
      <c r="E17" s="8">
        <v>29170</v>
      </c>
      <c r="F17" s="9">
        <v>108781</v>
      </c>
    </row>
    <row r="18" spans="1:6" ht="15" customHeight="1" x14ac:dyDescent="0.2">
      <c r="A18" s="88" t="s">
        <v>80</v>
      </c>
      <c r="B18" s="89"/>
      <c r="C18" s="82" t="s">
        <v>111</v>
      </c>
      <c r="D18" s="8">
        <v>6973</v>
      </c>
      <c r="E18" s="8">
        <v>6604</v>
      </c>
      <c r="F18" s="9">
        <v>13577</v>
      </c>
    </row>
    <row r="19" spans="1:6" ht="15" customHeight="1" x14ac:dyDescent="0.2">
      <c r="A19" s="88" t="s">
        <v>81</v>
      </c>
      <c r="B19" s="89"/>
      <c r="C19" s="82" t="s">
        <v>112</v>
      </c>
      <c r="D19" s="8">
        <v>32140</v>
      </c>
      <c r="E19" s="8">
        <v>8687</v>
      </c>
      <c r="F19" s="9">
        <v>40827</v>
      </c>
    </row>
    <row r="20" spans="1:6" ht="15" customHeight="1" x14ac:dyDescent="0.2">
      <c r="A20" s="88" t="s">
        <v>82</v>
      </c>
      <c r="B20" s="89"/>
      <c r="C20" s="82" t="s">
        <v>113</v>
      </c>
      <c r="D20" s="8">
        <v>199</v>
      </c>
      <c r="E20" s="8">
        <v>10</v>
      </c>
      <c r="F20" s="9">
        <v>209</v>
      </c>
    </row>
    <row r="21" spans="1:6" ht="15" customHeight="1" x14ac:dyDescent="0.2">
      <c r="A21" s="88" t="s">
        <v>83</v>
      </c>
      <c r="B21" s="89"/>
      <c r="C21" s="82" t="s">
        <v>114</v>
      </c>
      <c r="D21" s="8">
        <v>10465</v>
      </c>
      <c r="E21" s="8">
        <v>523</v>
      </c>
      <c r="F21" s="9">
        <v>10988</v>
      </c>
    </row>
    <row r="22" spans="1:6" ht="15" customHeight="1" x14ac:dyDescent="0.2">
      <c r="A22" s="88" t="s">
        <v>84</v>
      </c>
      <c r="B22" s="89"/>
      <c r="C22" s="82" t="s">
        <v>115</v>
      </c>
      <c r="D22" s="8">
        <v>20859</v>
      </c>
      <c r="E22" s="8">
        <v>5113</v>
      </c>
      <c r="F22" s="9">
        <v>25972</v>
      </c>
    </row>
    <row r="23" spans="1:6" ht="15" customHeight="1" x14ac:dyDescent="0.2">
      <c r="A23" s="88" t="s">
        <v>85</v>
      </c>
      <c r="B23" s="89"/>
      <c r="C23" s="82" t="s">
        <v>116</v>
      </c>
      <c r="D23" s="8">
        <v>132074</v>
      </c>
      <c r="E23" s="8">
        <v>59662</v>
      </c>
      <c r="F23" s="9">
        <v>191736</v>
      </c>
    </row>
    <row r="24" spans="1:6" ht="15" customHeight="1" x14ac:dyDescent="0.2">
      <c r="A24" s="88" t="s">
        <v>86</v>
      </c>
      <c r="B24" s="89"/>
      <c r="C24" s="82" t="s">
        <v>117</v>
      </c>
      <c r="D24" s="8">
        <v>19575</v>
      </c>
      <c r="E24" s="8">
        <v>14379</v>
      </c>
      <c r="F24" s="9">
        <v>33954</v>
      </c>
    </row>
    <row r="25" spans="1:6" ht="15" customHeight="1" x14ac:dyDescent="0.2">
      <c r="A25" s="88" t="s">
        <v>87</v>
      </c>
      <c r="B25" s="89"/>
      <c r="C25" s="82" t="s">
        <v>118</v>
      </c>
      <c r="D25" s="8">
        <v>16338</v>
      </c>
      <c r="E25" s="8">
        <v>8348</v>
      </c>
      <c r="F25" s="9">
        <v>24686</v>
      </c>
    </row>
    <row r="26" spans="1:6" ht="15" customHeight="1" x14ac:dyDescent="0.2">
      <c r="A26" s="88" t="s">
        <v>88</v>
      </c>
      <c r="B26" s="89"/>
      <c r="C26" s="82" t="s">
        <v>119</v>
      </c>
      <c r="D26" s="8">
        <v>21157</v>
      </c>
      <c r="E26" s="8">
        <v>15177</v>
      </c>
      <c r="F26" s="9">
        <v>36334</v>
      </c>
    </row>
    <row r="27" spans="1:6" ht="15" customHeight="1" thickBot="1" x14ac:dyDescent="0.25">
      <c r="A27" s="90" t="s">
        <v>89</v>
      </c>
      <c r="B27" s="91"/>
      <c r="C27" s="83" t="s">
        <v>120</v>
      </c>
      <c r="D27" s="8">
        <v>182346</v>
      </c>
      <c r="E27" s="8">
        <v>51062</v>
      </c>
      <c r="F27" s="9">
        <v>233408</v>
      </c>
    </row>
  </sheetData>
  <mergeCells count="2">
    <mergeCell ref="D4:F4"/>
    <mergeCell ref="A4:C5"/>
  </mergeCells>
  <pageMargins left="0.7" right="0.7" top="0.75" bottom="0.75" header="0.3" footer="0.3"/>
  <pageSetup paperSize="9"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broj pregled</vt:lpstr>
      <vt:lpstr>Djeca u skrbi, preventivni posj</vt:lpstr>
      <vt:lpstr>Dijagnoze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Ivan Cerovečki</cp:lastModifiedBy>
  <dcterms:created xsi:type="dcterms:W3CDTF">2018-10-03T07:51:19Z</dcterms:created>
  <dcterms:modified xsi:type="dcterms:W3CDTF">2024-09-18T13:47:23Z</dcterms:modified>
</cp:coreProperties>
</file>