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cerovecki\Documents\"/>
    </mc:Choice>
  </mc:AlternateContent>
  <bookViews>
    <workbookView xWindow="0" yWindow="0" windowWidth="28800" windowHeight="12135"/>
  </bookViews>
  <sheets>
    <sheet name="Timovi, osiguranici, korisnici" sheetId="1" r:id="rId1"/>
    <sheet name="Pregledi trudnica" sheetId="2" r:id="rId2"/>
    <sheet name="Planiranje obitelji" sheetId="3" r:id="rId3"/>
    <sheet name="Preventivni pregledi" sheetId="4" r:id="rId4"/>
    <sheet name="Dijagnoze (HZZO)" sheetId="9" r:id="rId5"/>
    <sheet name="Dijagnoze (ne-HZZO)" sheetId="6" r:id="rId6"/>
  </sheets>
  <definedNames>
    <definedName name="_xlnm._FilterDatabase" localSheetId="4" hidden="1">'Dijagnoze (HZZO)'!#REF!</definedName>
    <definedName name="_xlnm._FilterDatabase" localSheetId="5" hidden="1">'Dijagnoze (ne-HZZO)'!$A$5:$E$129</definedName>
    <definedName name="dijag">#REF!</definedName>
  </definedNames>
  <calcPr calcId="152511"/>
</workbook>
</file>

<file path=xl/calcChain.xml><?xml version="1.0" encoding="utf-8"?>
<calcChain xmlns="http://schemas.openxmlformats.org/spreadsheetml/2006/main">
  <c r="I10" i="3" l="1"/>
  <c r="H31" i="3" l="1"/>
  <c r="H30" i="3"/>
  <c r="H29" i="3"/>
  <c r="H28" i="3"/>
  <c r="H27" i="3"/>
  <c r="H26" i="3"/>
  <c r="H25" i="3"/>
  <c r="H24" i="3"/>
  <c r="H23" i="3"/>
  <c r="H22" i="3"/>
  <c r="H21" i="3"/>
  <c r="H20" i="3"/>
  <c r="H19" i="3"/>
  <c r="H18" i="3"/>
  <c r="H17" i="3"/>
  <c r="H16" i="3"/>
  <c r="H15" i="3"/>
  <c r="H14" i="3"/>
  <c r="H13" i="3"/>
  <c r="H12" i="3"/>
  <c r="H11" i="3"/>
  <c r="H10" i="3"/>
  <c r="G10" i="3"/>
  <c r="F10" i="3"/>
  <c r="E10" i="3"/>
  <c r="D10" i="3"/>
  <c r="C10" i="3"/>
  <c r="B10" i="3"/>
  <c r="H40" i="4" l="1"/>
  <c r="G40" i="4"/>
  <c r="C40" i="4"/>
  <c r="D40" i="4"/>
  <c r="E40" i="4"/>
  <c r="F40" i="4"/>
  <c r="B40" i="4"/>
  <c r="N45" i="3"/>
  <c r="M45" i="3"/>
  <c r="K45" i="3"/>
  <c r="L45" i="3"/>
  <c r="J45" i="3"/>
  <c r="C45" i="3"/>
  <c r="D45" i="3"/>
  <c r="E45" i="3"/>
  <c r="F45" i="3"/>
  <c r="G45" i="3"/>
  <c r="H45" i="3"/>
  <c r="I45" i="3"/>
  <c r="B45" i="3"/>
  <c r="H41" i="2"/>
  <c r="I41" i="2"/>
  <c r="J41" i="2"/>
  <c r="G41" i="2"/>
  <c r="C41" i="2"/>
  <c r="D41" i="2"/>
  <c r="E41" i="2"/>
  <c r="F41" i="2"/>
  <c r="B41" i="2"/>
  <c r="F41" i="1"/>
  <c r="E41" i="1"/>
  <c r="C41" i="1"/>
  <c r="B41" i="1"/>
  <c r="D41" i="1" s="1"/>
  <c r="C7" i="4" l="1"/>
  <c r="B7" i="4"/>
  <c r="E7" i="4"/>
  <c r="D7" i="4"/>
  <c r="C8" i="2"/>
  <c r="D8" i="2"/>
  <c r="E8" i="2"/>
  <c r="B8" i="2"/>
  <c r="C7" i="1"/>
  <c r="D7" i="1"/>
  <c r="E7" i="1"/>
  <c r="B7" i="1"/>
</calcChain>
</file>

<file path=xl/sharedStrings.xml><?xml version="1.0" encoding="utf-8"?>
<sst xmlns="http://schemas.openxmlformats.org/spreadsheetml/2006/main" count="719" uniqueCount="568">
  <si>
    <t xml:space="preserve"> Grad Zagreb</t>
  </si>
  <si>
    <t xml:space="preserve"> Zagrebačka</t>
  </si>
  <si>
    <t xml:space="preserve"> Krapinsko-zagorska</t>
  </si>
  <si>
    <t xml:space="preserve"> Sisačko-moslavačka</t>
  </si>
  <si>
    <t xml:space="preserve"> Karlovačka</t>
  </si>
  <si>
    <t xml:space="preserve"> Varaždinska</t>
  </si>
  <si>
    <t xml:space="preserve"> Koprivničko-križevačka</t>
  </si>
  <si>
    <t xml:space="preserve"> Bjelovarsko-bilogorska</t>
  </si>
  <si>
    <t xml:space="preserve"> Primorsko-goranska</t>
  </si>
  <si>
    <t xml:space="preserve"> Ličko-senjska</t>
  </si>
  <si>
    <t xml:space="preserve"> Virovitičko-podravska</t>
  </si>
  <si>
    <t xml:space="preserve"> Požeško-slavonska</t>
  </si>
  <si>
    <t xml:space="preserve"> Brodsko-posavska</t>
  </si>
  <si>
    <t xml:space="preserve"> Zadarska</t>
  </si>
  <si>
    <t xml:space="preserve"> Osječko-baranjska</t>
  </si>
  <si>
    <t xml:space="preserve"> Šibensko-kninska</t>
  </si>
  <si>
    <t xml:space="preserve"> Vukovarsko-srijemska</t>
  </si>
  <si>
    <t xml:space="preserve"> Splitsko-dalmatinska</t>
  </si>
  <si>
    <t xml:space="preserve"> Istarska</t>
  </si>
  <si>
    <t xml:space="preserve"> Dubrovačko-neretvanska</t>
  </si>
  <si>
    <t xml:space="preserve"> Međimurska</t>
  </si>
  <si>
    <t>20-29</t>
  </si>
  <si>
    <t>30-39</t>
  </si>
  <si>
    <t>40-49</t>
  </si>
  <si>
    <t>Ukupno</t>
  </si>
  <si>
    <t>Županija</t>
  </si>
  <si>
    <t>County</t>
  </si>
  <si>
    <t>Other</t>
  </si>
  <si>
    <t>16-19</t>
  </si>
  <si>
    <t>PRVI POSJETI</t>
  </si>
  <si>
    <t>PATOLOŠKA STANJA</t>
  </si>
  <si>
    <t>First visits</t>
  </si>
  <si>
    <t>Pathological conditions</t>
  </si>
  <si>
    <t>Total</t>
  </si>
  <si>
    <t>&lt;16</t>
  </si>
  <si>
    <t>Contraceptives prescribed</t>
  </si>
  <si>
    <t>First</t>
  </si>
  <si>
    <t>Oral</t>
  </si>
  <si>
    <t>PREGLEDI</t>
  </si>
  <si>
    <t>Pregled dojki</t>
  </si>
  <si>
    <t>PAPA-test</t>
  </si>
  <si>
    <t>Ciljani</t>
  </si>
  <si>
    <t>Examinations</t>
  </si>
  <si>
    <t>Breast examinations</t>
  </si>
  <si>
    <t>PAP-test</t>
  </si>
  <si>
    <t>HRVATSKA</t>
  </si>
  <si>
    <t>A59</t>
  </si>
  <si>
    <t>A60</t>
  </si>
  <si>
    <t>B37</t>
  </si>
  <si>
    <t>C50</t>
  </si>
  <si>
    <t>C53</t>
  </si>
  <si>
    <t>C54</t>
  </si>
  <si>
    <t>C55</t>
  </si>
  <si>
    <t>C56</t>
  </si>
  <si>
    <t>C57</t>
  </si>
  <si>
    <t>D05</t>
  </si>
  <si>
    <t>D09</t>
  </si>
  <si>
    <t>D24</t>
  </si>
  <si>
    <t>D25</t>
  </si>
  <si>
    <t>D26</t>
  </si>
  <si>
    <t>D27</t>
  </si>
  <si>
    <t>D28</t>
  </si>
  <si>
    <t>D30</t>
  </si>
  <si>
    <t>D39</t>
  </si>
  <si>
    <t>D50</t>
  </si>
  <si>
    <t>E28</t>
  </si>
  <si>
    <t>E30</t>
  </si>
  <si>
    <t>N30</t>
  </si>
  <si>
    <t>N31</t>
  </si>
  <si>
    <t>N32</t>
  </si>
  <si>
    <t>N34</t>
  </si>
  <si>
    <t>N35</t>
  </si>
  <si>
    <t>N39</t>
  </si>
  <si>
    <t>N60</t>
  </si>
  <si>
    <t>N61</t>
  </si>
  <si>
    <t>N62</t>
  </si>
  <si>
    <t>N63</t>
  </si>
  <si>
    <t>N64</t>
  </si>
  <si>
    <t>N70</t>
  </si>
  <si>
    <t>N71</t>
  </si>
  <si>
    <t>N72</t>
  </si>
  <si>
    <t>N73</t>
  </si>
  <si>
    <t>N75</t>
  </si>
  <si>
    <t>N80</t>
  </si>
  <si>
    <t>N81</t>
  </si>
  <si>
    <t>N82</t>
  </si>
  <si>
    <t>N83</t>
  </si>
  <si>
    <t>N84</t>
  </si>
  <si>
    <t>N85</t>
  </si>
  <si>
    <t>N86</t>
  </si>
  <si>
    <t>N87</t>
  </si>
  <si>
    <t>N88</t>
  </si>
  <si>
    <t>N93</t>
  </si>
  <si>
    <t>N94</t>
  </si>
  <si>
    <t>N95</t>
  </si>
  <si>
    <t>N96</t>
  </si>
  <si>
    <t>N97</t>
  </si>
  <si>
    <t>N98</t>
  </si>
  <si>
    <t>O00</t>
  </si>
  <si>
    <t>O03</t>
  </si>
  <si>
    <t>O04</t>
  </si>
  <si>
    <t>O12</t>
  </si>
  <si>
    <t>O15</t>
  </si>
  <si>
    <t>O16</t>
  </si>
  <si>
    <t>O20</t>
  </si>
  <si>
    <t>O21</t>
  </si>
  <si>
    <t>O22</t>
  </si>
  <si>
    <t>O23</t>
  </si>
  <si>
    <t>O24</t>
  </si>
  <si>
    <t>O30</t>
  </si>
  <si>
    <t>O31</t>
  </si>
  <si>
    <t>O32</t>
  </si>
  <si>
    <t>O33</t>
  </si>
  <si>
    <t>O34</t>
  </si>
  <si>
    <t>O35</t>
  </si>
  <si>
    <t>O44</t>
  </si>
  <si>
    <t>O46</t>
  </si>
  <si>
    <t>O47</t>
  </si>
  <si>
    <t>O48</t>
  </si>
  <si>
    <t>O80</t>
  </si>
  <si>
    <t>O86</t>
  </si>
  <si>
    <t>O87</t>
  </si>
  <si>
    <t>O99</t>
  </si>
  <si>
    <t>T19</t>
  </si>
  <si>
    <t>Z30</t>
  </si>
  <si>
    <t>Z31</t>
  </si>
  <si>
    <t>Z32</t>
  </si>
  <si>
    <t>Z33</t>
  </si>
  <si>
    <t>Z34</t>
  </si>
  <si>
    <t>Z35</t>
  </si>
  <si>
    <t>Z36</t>
  </si>
  <si>
    <t>Z39</t>
  </si>
  <si>
    <t>Međuzbroj za Z00-Z99</t>
  </si>
  <si>
    <t>Broj
posjeta</t>
  </si>
  <si>
    <t>Broj
pregleda</t>
  </si>
  <si>
    <t>Ponovni
posjeti</t>
  </si>
  <si>
    <t>Total
visits</t>
  </si>
  <si>
    <t>Posjeti
ukupno</t>
  </si>
  <si>
    <t>Od toga
prvi</t>
  </si>
  <si>
    <t>50 and over</t>
  </si>
  <si>
    <t>Visits total</t>
  </si>
  <si>
    <t>Intrauterine</t>
  </si>
  <si>
    <t>Diafragm</t>
  </si>
  <si>
    <t xml:space="preserve">Županija </t>
  </si>
  <si>
    <t>Broj korisnika zdravstvene zaštite</t>
  </si>
  <si>
    <t>Number of persons receiving care</t>
  </si>
  <si>
    <t>Broj pregleda trudnica</t>
  </si>
  <si>
    <t>Number of examinations of pregnant women</t>
  </si>
  <si>
    <t>Prvi sistematski pregled trudnice</t>
  </si>
  <si>
    <t>Initial check-up examination of a pregnant patient</t>
  </si>
  <si>
    <t>Ponovni sistematski pregled trudnice</t>
  </si>
  <si>
    <t>Subsequent check-up examination of a pregnant patient</t>
  </si>
  <si>
    <t>Ponovni sistematski pregled trudnice s rizičnom trudnoćom</t>
  </si>
  <si>
    <t>Subsequent check-up examination of a pregnant patient with a high-risk pregnancy</t>
  </si>
  <si>
    <t>Number of visits</t>
  </si>
  <si>
    <t>Number of examinations</t>
  </si>
  <si>
    <t xml:space="preserve">Ultrazvuk dojki </t>
  </si>
  <si>
    <t>Broj korisnica kod kojih je evidentiran ultrazvuk dojki</t>
  </si>
  <si>
    <t>Breast ultrasound examinations</t>
  </si>
  <si>
    <t>Number of users having undergone a breast ultrasound examination</t>
  </si>
  <si>
    <t>Broj PAPA-testova</t>
  </si>
  <si>
    <t>Broj korisnica kod kojih je evidentiran PAPA-test</t>
  </si>
  <si>
    <t>Number of Pap tests</t>
  </si>
  <si>
    <t>Number of users having undergone a Pap test</t>
  </si>
  <si>
    <t>Požeško-slavonska</t>
  </si>
  <si>
    <t>Repeated
visits</t>
  </si>
  <si>
    <t>7. i više mjeseci trudnoće</t>
  </si>
  <si>
    <t>Djelomično radno vrijeme</t>
  </si>
  <si>
    <t>Od toga
patoloških</t>
  </si>
  <si>
    <t>Number of visits for family planning</t>
  </si>
  <si>
    <t>50 i više</t>
  </si>
  <si>
    <t>Prepisana kontracepcijska sredstva</t>
  </si>
  <si>
    <t>Posjeti zbog planiranja obitelji</t>
  </si>
  <si>
    <t>Dob žena u godinama</t>
  </si>
  <si>
    <t>Woman's age in years</t>
  </si>
  <si>
    <t>Other local</t>
  </si>
  <si>
    <t>Broj žena u
 skrbi*</t>
  </si>
  <si>
    <t>Number of insured women*</t>
  </si>
  <si>
    <t>Table 4</t>
  </si>
  <si>
    <t>Table 4a</t>
  </si>
  <si>
    <t>Table 3</t>
  </si>
  <si>
    <t>Table 3a</t>
  </si>
  <si>
    <t>Tablica 3a.</t>
  </si>
  <si>
    <t>Table 2</t>
  </si>
  <si>
    <t>Table 2a</t>
  </si>
  <si>
    <t>Table 1</t>
  </si>
  <si>
    <t>Table 1a</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</si>
  <si>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</si>
  <si>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t>Tablica 2a.</t>
  </si>
  <si>
    <t>Tablica 2.</t>
  </si>
  <si>
    <t>Tablica 4.</t>
  </si>
  <si>
    <t>Tablica 4a.</t>
  </si>
  <si>
    <t>A54</t>
  </si>
  <si>
    <t>D07</t>
  </si>
  <si>
    <t>D41</t>
  </si>
  <si>
    <t>N36</t>
  </si>
  <si>
    <t>N99</t>
  </si>
  <si>
    <t>O36</t>
  </si>
  <si>
    <t>O45</t>
  </si>
  <si>
    <t>O90</t>
  </si>
  <si>
    <t>T83</t>
  </si>
  <si>
    <t>Z37</t>
  </si>
  <si>
    <t>Tablica 5a.</t>
  </si>
  <si>
    <t>4.</t>
  </si>
  <si>
    <t>5.</t>
  </si>
  <si>
    <t>6.</t>
  </si>
  <si>
    <t>7.</t>
  </si>
  <si>
    <t>9.</t>
  </si>
  <si>
    <t>10.</t>
  </si>
  <si>
    <t>12.</t>
  </si>
  <si>
    <t>13.</t>
  </si>
  <si>
    <t>14.</t>
  </si>
  <si>
    <t>15.</t>
  </si>
  <si>
    <t>16.</t>
  </si>
  <si>
    <t>17.</t>
  </si>
  <si>
    <t>18.</t>
  </si>
  <si>
    <t>20.</t>
  </si>
  <si>
    <t>21.</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</si>
  <si>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</si>
  <si>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</si>
  <si>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</si>
  <si>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</si>
  <si>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</si>
  <si>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</si>
  <si>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</si>
  <si>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</si>
  <si>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</si>
  <si>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</si>
  <si>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</si>
  <si>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</si>
  <si>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</si>
  <si>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</si>
  <si>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</si>
  <si>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</si>
  <si>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</si>
  <si>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</si>
  <si>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</si>
  <si>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</si>
  <si>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</si>
  <si>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</si>
  <si>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</si>
  <si>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</si>
  <si>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</si>
  <si>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</si>
  <si>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</si>
  <si>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</si>
  <si>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</si>
  <si>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</si>
  <si>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</si>
  <si>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</si>
  <si>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</si>
  <si>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</si>
  <si>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</si>
  <si>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</si>
  <si>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</si>
  <si>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</si>
  <si>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</si>
  <si>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</si>
  <si>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</si>
  <si>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</si>
  <si>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</si>
  <si>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</si>
  <si>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</si>
  <si>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</si>
  <si>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</si>
  <si>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</si>
  <si>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</si>
  <si>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73.</t>
  </si>
  <si>
    <t>74.</t>
  </si>
  <si>
    <t>75.</t>
  </si>
  <si>
    <t>76.</t>
  </si>
  <si>
    <t>77.</t>
  </si>
  <si>
    <t>80.</t>
  </si>
  <si>
    <t>81.</t>
  </si>
  <si>
    <t>82.</t>
  </si>
  <si>
    <t>84.</t>
  </si>
  <si>
    <t>85.</t>
  </si>
  <si>
    <t>86.</t>
  </si>
  <si>
    <t>87.</t>
  </si>
  <si>
    <t>88.</t>
  </si>
  <si>
    <t>89.</t>
  </si>
  <si>
    <t>90.</t>
  </si>
  <si>
    <t>91.</t>
  </si>
  <si>
    <t>92.</t>
  </si>
  <si>
    <t>93.</t>
  </si>
  <si>
    <t>96.</t>
  </si>
  <si>
    <t>97.</t>
  </si>
  <si>
    <t>98.</t>
  </si>
  <si>
    <t>99.</t>
  </si>
  <si>
    <t>100.</t>
  </si>
  <si>
    <t>101.</t>
  </si>
  <si>
    <t>102.</t>
  </si>
  <si>
    <t>103.</t>
  </si>
  <si>
    <t>105.</t>
  </si>
  <si>
    <t>108.</t>
  </si>
  <si>
    <t>112.</t>
  </si>
  <si>
    <t>113.</t>
  </si>
  <si>
    <t>118.</t>
  </si>
  <si>
    <t>119.</t>
  </si>
  <si>
    <t>123.</t>
  </si>
  <si>
    <t>124.</t>
  </si>
  <si>
    <t>125.</t>
  </si>
  <si>
    <t>126.</t>
  </si>
  <si>
    <t>127.</t>
  </si>
  <si>
    <t>128.</t>
  </si>
  <si>
    <t>129.</t>
  </si>
  <si>
    <t>130.</t>
  </si>
  <si>
    <t>131.</t>
  </si>
  <si>
    <t>132.</t>
  </si>
  <si>
    <r>
      <t>Tablica</t>
    </r>
    <r>
      <rPr>
        <i/>
        <sz val="9"/>
        <color theme="1"/>
        <rFont val="Calibri"/>
        <family val="2"/>
        <charset val="238"/>
        <scheme val="minor"/>
      </rPr>
      <t xml:space="preserve"> </t>
    </r>
    <r>
      <rPr>
        <b/>
        <sz val="9"/>
        <color theme="1"/>
        <rFont val="Calibri"/>
        <family val="2"/>
        <charset val="238"/>
        <scheme val="minor"/>
      </rPr>
      <t>1.</t>
    </r>
  </si>
  <si>
    <r>
      <t xml:space="preserve">HRVATSKA - </t>
    </r>
    <r>
      <rPr>
        <i/>
        <sz val="10"/>
        <color theme="1"/>
        <rFont val="Calibri"/>
        <family val="2"/>
        <charset val="238"/>
        <scheme val="minor"/>
      </rPr>
      <t>CROATIA</t>
    </r>
  </si>
  <si>
    <r>
      <t xml:space="preserve">*Podaci Hrvatskog zavoda za zdravstveno osiguranje – </t>
    </r>
    <r>
      <rPr>
        <i/>
        <sz val="8"/>
        <color indexed="8"/>
        <rFont val="Calibri"/>
        <family val="2"/>
        <charset val="238"/>
        <scheme val="minor"/>
      </rPr>
      <t>Data is provided by the Croatian Health Insurance Fund</t>
    </r>
  </si>
  <si>
    <r>
      <t>Tablica</t>
    </r>
    <r>
      <rPr>
        <i/>
        <sz val="8"/>
        <color theme="1"/>
        <rFont val="Calibri"/>
        <family val="2"/>
        <charset val="238"/>
        <scheme val="minor"/>
      </rPr>
      <t xml:space="preserve"> </t>
    </r>
    <r>
      <rPr>
        <b/>
        <sz val="8"/>
        <color theme="1"/>
        <rFont val="Calibri"/>
        <family val="2"/>
        <charset val="238"/>
        <scheme val="minor"/>
      </rPr>
      <t>1a.</t>
    </r>
  </si>
  <si>
    <r>
      <t>**</t>
    </r>
    <r>
      <rPr>
        <i/>
        <sz val="8"/>
        <color indexed="8"/>
        <rFont val="Calibri"/>
        <family val="2"/>
        <charset val="238"/>
        <scheme val="minor"/>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</si>
  <si>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Broj korisnika zdravstvene zaštite**</t>
  </si>
  <si>
    <t>Number of persons receiving care**</t>
  </si>
  <si>
    <t>od toga</t>
  </si>
  <si>
    <t>whereof</t>
  </si>
  <si>
    <t>do 3. 
mjeseca trudnoće</t>
  </si>
  <si>
    <t>do 3. mjeseca trudnoće</t>
  </si>
  <si>
    <t>4. - 6. mjesec trudnoće</t>
  </si>
  <si>
    <t>4 - 6 months of pregnancy</t>
  </si>
  <si>
    <t>7 months of pregnancy and later</t>
  </si>
  <si>
    <t>Ukupan broj
posjeta</t>
  </si>
  <si>
    <t>Tablica 3.</t>
  </si>
  <si>
    <r>
      <t xml:space="preserve">HRVATSKA - </t>
    </r>
    <r>
      <rPr>
        <b/>
        <i/>
        <sz val="8"/>
        <color theme="1"/>
        <rFont val="Calibri"/>
        <family val="2"/>
        <charset val="238"/>
        <scheme val="minor"/>
      </rPr>
      <t>Croatia</t>
    </r>
  </si>
  <si>
    <t>od toga
prvi</t>
  </si>
  <si>
    <t>oralna</t>
  </si>
  <si>
    <t>intrauterina</t>
  </si>
  <si>
    <t>dijafragma</t>
  </si>
  <si>
    <t>druga
lokalna</t>
  </si>
  <si>
    <t>drugi
oblici</t>
  </si>
  <si>
    <t>Table 5a</t>
  </si>
  <si>
    <r>
      <t xml:space="preserve">Broj / </t>
    </r>
    <r>
      <rPr>
        <i/>
        <sz val="10"/>
        <color rgb="FF000000"/>
        <rFont val="Calibri"/>
        <family val="2"/>
        <charset val="238"/>
        <scheme val="minor"/>
      </rPr>
      <t>Number</t>
    </r>
  </si>
  <si>
    <r>
      <t xml:space="preserve">Naziv bolesti ili stanja / </t>
    </r>
    <r>
      <rPr>
        <i/>
        <sz val="10"/>
        <color rgb="FF000000"/>
        <rFont val="Calibri"/>
        <family val="2"/>
        <charset val="238"/>
        <scheme val="minor"/>
      </rPr>
      <t>Name of disease or condition</t>
    </r>
  </si>
  <si>
    <r>
      <t xml:space="preserve">Šifra / </t>
    </r>
    <r>
      <rPr>
        <i/>
        <sz val="10"/>
        <color rgb="FF000000"/>
        <rFont val="Calibri"/>
        <family val="2"/>
        <charset val="238"/>
        <scheme val="minor"/>
      </rPr>
      <t>Code</t>
    </r>
  </si>
  <si>
    <t>Sistematski</t>
  </si>
  <si>
    <t>Kontrolni</t>
  </si>
  <si>
    <t>Od toga 
patoloških</t>
  </si>
  <si>
    <t>General</t>
  </si>
  <si>
    <t>Control</t>
  </si>
  <si>
    <t>Targeted</t>
  </si>
  <si>
    <t>Pathological results</t>
  </si>
  <si>
    <r>
      <t>Broj pregleda trudnica u djelatnosti zdravstvene zaštite žena po županijama Hrvatske u 2023. godini</t>
    </r>
    <r>
      <rPr>
        <i/>
        <sz val="10"/>
        <color theme="1"/>
        <rFont val="Calibri"/>
        <family val="2"/>
        <charset val="238"/>
        <scheme val="minor"/>
      </rPr>
      <t xml:space="preserve"> </t>
    </r>
    <r>
      <rPr>
        <b/>
        <sz val="10"/>
        <color theme="1"/>
        <rFont val="Calibri"/>
        <family val="2"/>
        <charset val="238"/>
        <scheme val="minor"/>
      </rPr>
      <t xml:space="preserve">- zdravstvene ustanove i ordinacije s ugovorom HZZO </t>
    </r>
  </si>
  <si>
    <t>Number of recorded examinations of pregnant women in the women's health service by county, Croatia, 2023 - health facilities and medical offices contracted by the HZZO</t>
  </si>
  <si>
    <r>
      <t>Posjeti zbog planiranja obitelji u djelatnosti zdravstvene zaštite žena po županijama Hrvatske u 2023. godini</t>
    </r>
    <r>
      <rPr>
        <i/>
        <sz val="9"/>
        <color theme="1"/>
        <rFont val="Calibri"/>
        <family val="2"/>
        <charset val="238"/>
        <scheme val="minor"/>
      </rPr>
      <t xml:space="preserve"> </t>
    </r>
    <r>
      <rPr>
        <b/>
        <sz val="9"/>
        <color theme="1"/>
        <rFont val="Calibri"/>
        <family val="2"/>
        <charset val="238"/>
        <scheme val="minor"/>
      </rPr>
      <t xml:space="preserve">- zdravstvene ustanove i ordinacije s ugovorom HZZO </t>
    </r>
  </si>
  <si>
    <t>Number of visits for family planning in women's health service by county, Croatia, 2023 – health facilities and medical offices contracted by the HZZO</t>
  </si>
  <si>
    <r>
      <t>Preventivni pregledi u djelatnosti zdravstvene zaštite žena po županijama Hrvatske u 2023. godini</t>
    </r>
    <r>
      <rPr>
        <i/>
        <sz val="10"/>
        <color theme="1"/>
        <rFont val="Calibri"/>
        <family val="2"/>
        <charset val="238"/>
        <scheme val="minor"/>
      </rPr>
      <t xml:space="preserve"> </t>
    </r>
    <r>
      <rPr>
        <b/>
        <sz val="10"/>
        <color theme="1"/>
        <rFont val="Calibri"/>
        <family val="2"/>
        <charset val="238"/>
        <scheme val="minor"/>
      </rPr>
      <t>- zdravstvene ustanove i ordinacije s ugovorom HZZO</t>
    </r>
  </si>
  <si>
    <t>Preventive examinations in women's health service by county, Croatia, 2023 – health facilities and medical offices contracted by the HZZO</t>
  </si>
  <si>
    <t xml:space="preserve"> Krapinsko-zagorska županija</t>
  </si>
  <si>
    <t xml:space="preserve"> Koprivničko-križevačka županija</t>
  </si>
  <si>
    <t xml:space="preserve"> Bjelovarsko-bilogorska županija</t>
  </si>
  <si>
    <t xml:space="preserve"> Zadarska županija</t>
  </si>
  <si>
    <t xml:space="preserve"> Osječko-baranjska županija</t>
  </si>
  <si>
    <t xml:space="preserve"> Šibensko-kninska županija</t>
  </si>
  <si>
    <t xml:space="preserve"> Splitsko-dalmatinska županija</t>
  </si>
  <si>
    <t xml:space="preserve"> Istarska županija</t>
  </si>
  <si>
    <t xml:space="preserve"> Dubrovačko-neretvanska županija</t>
  </si>
  <si>
    <t xml:space="preserve">Broj timova, broj žena u skrbi, broj korisnika zdravstvene zaštite, broj posjeta i broj pregleda u djelatnosti zdravstvene zaštite žena po županijama Hrvatske u 2023. godini - zdravstvene ustanove i ordinacije bez ugovora s HZZO </t>
  </si>
  <si>
    <t>Number of teams, women in care, persons receiving medical care, visits and examinations in the women's health service by county, Croatia, 2023 - health facilities and medical offices not contracted by the HZZO</t>
  </si>
  <si>
    <r>
      <t>Broj posjeta trudnica te broj utvrđenih patoloških stanja u trudnoći prema visini trudnoće u djelatnosti zdravstvene zaštite žena po županijama Hrvatske u 2023. godini</t>
    </r>
    <r>
      <rPr>
        <i/>
        <sz val="10"/>
        <color theme="1"/>
        <rFont val="Calibri"/>
        <family val="2"/>
        <charset val="238"/>
        <scheme val="minor"/>
      </rPr>
      <t xml:space="preserve"> </t>
    </r>
    <r>
      <rPr>
        <b/>
        <sz val="10"/>
        <color theme="1"/>
        <rFont val="Calibri"/>
        <family val="2"/>
        <charset val="238"/>
        <scheme val="minor"/>
      </rPr>
      <t xml:space="preserve">- zdravstvene ustanove i ordinacije bez ugovora s HZZO </t>
    </r>
  </si>
  <si>
    <t>Number of visits by pregnant women and pathological findings in the women's health service by stage of pregnancy and county, Croatia, 2023- health facilities and medical offices not contracted by the HZZO</t>
  </si>
  <si>
    <t xml:space="preserve">Posjeti zbog planiranja obitelji i prepisana kontracepcijska sredstva u djelatnosti zdravstvene zaštite žena po županijama Hrvatske u 2023. godini - zdravstvene ustanove i ordinacije bez ugovora s HZZO </t>
  </si>
  <si>
    <t>Number of visits for family planning and perscription of birth control in women's health service by county, Croatia, 2023 – health facilities and medical offices not contracted by the HZZO</t>
  </si>
  <si>
    <r>
      <t>Preventivni pregledi u djelatnosti zdravstvene zaštite žena po županijama Hrvatske u 2023. godini</t>
    </r>
    <r>
      <rPr>
        <i/>
        <sz val="10"/>
        <color theme="1"/>
        <rFont val="Calibri"/>
        <family val="2"/>
        <charset val="238"/>
        <scheme val="minor"/>
      </rPr>
      <t xml:space="preserve"> </t>
    </r>
    <r>
      <rPr>
        <b/>
        <sz val="10"/>
        <color theme="1"/>
        <rFont val="Calibri"/>
        <family val="2"/>
        <charset val="238"/>
        <scheme val="minor"/>
      </rPr>
      <t xml:space="preserve">- zdravstvene ustanove i ordinacije bez ugovora s HZZO </t>
    </r>
  </si>
  <si>
    <t>3.</t>
  </si>
  <si>
    <t xml:space="preserve"> Gonokokna infekcija</t>
  </si>
  <si>
    <t xml:space="preserve"> Trihomonijaza</t>
  </si>
  <si>
    <t xml:space="preserve"> Anogenitalni herpes (herpes simpleks)</t>
  </si>
  <si>
    <t xml:space="preserve"> Spolno prenosive klamidijske bolesti</t>
  </si>
  <si>
    <t xml:space="preserve"> Ostale bolesti koje se prenose spolnim putem</t>
  </si>
  <si>
    <t>8.</t>
  </si>
  <si>
    <t xml:space="preserve"> Bolest uzrokovana humanim imunodeficijencijskim virusom (HIV)</t>
  </si>
  <si>
    <t xml:space="preserve"> Kandidijaza</t>
  </si>
  <si>
    <t xml:space="preserve"> Ostale mikoze</t>
  </si>
  <si>
    <t>11.</t>
  </si>
  <si>
    <t xml:space="preserve"> Ušljivost (pedikuloza)</t>
  </si>
  <si>
    <t>B85</t>
  </si>
  <si>
    <t xml:space="preserve"> Zloćudna novotvorina dojke</t>
  </si>
  <si>
    <t xml:space="preserve"> Zloćudna novotvorina stidnice i rodnice</t>
  </si>
  <si>
    <t xml:space="preserve"> Zloćudna novotvorina vrata maternice (cerviksa)</t>
  </si>
  <si>
    <t xml:space="preserve"> Zloćudna novotvorina tijela maternice</t>
  </si>
  <si>
    <t xml:space="preserve"> Zloćudna novotvorina maternice, nespecificirani dio</t>
  </si>
  <si>
    <t xml:space="preserve"> Zloćudna novotvorina jajnika (ovarija)</t>
  </si>
  <si>
    <t xml:space="preserve"> Zloćudna novotvorina ostalih i nespecificiranih ženskih spolnih organa</t>
  </si>
  <si>
    <t xml:space="preserve"> Karcinom in situ dojke</t>
  </si>
  <si>
    <t xml:space="preserve"> Karcinom in situ vrata maternice (cerviksa uterusa)</t>
  </si>
  <si>
    <t>22.</t>
  </si>
  <si>
    <t xml:space="preserve"> Karcinom in situ ostalih i nespecificiranih spolnih organa</t>
  </si>
  <si>
    <t xml:space="preserve"> Dobroćudna novotvorina dojke</t>
  </si>
  <si>
    <t xml:space="preserve"> Leiomiom maternice</t>
  </si>
  <si>
    <t xml:space="preserve"> Ostale dobroćudne novotvorine maternice</t>
  </si>
  <si>
    <t xml:space="preserve"> Dobroćudna novotvorina jajnika (ovarija)</t>
  </si>
  <si>
    <t xml:space="preserve"> Dobroćudna novotvorina ostalih i nespecificiranih ženskih spolnih organa</t>
  </si>
  <si>
    <t xml:space="preserve"> Dobroćudna novotvorina mokraćnih organa</t>
  </si>
  <si>
    <t xml:space="preserve"> Novotvorina ženskih spolnih organa nesigurne ili nepoznate prirode</t>
  </si>
  <si>
    <t xml:space="preserve"> Novotvorina mokraćnih organa nesigurne i nepoznate prirode</t>
  </si>
  <si>
    <t xml:space="preserve"> Anemija zbog manjka željeza</t>
  </si>
  <si>
    <t xml:space="preserve"> Druge bolesti krvi i krvotvornog sustava te određene bolesti imunološkog sustava</t>
  </si>
  <si>
    <t xml:space="preserve"> Poremećaj funkcije jajnika</t>
  </si>
  <si>
    <t xml:space="preserve"> Poremećaji puberteta, nesvrstani drugamo</t>
  </si>
  <si>
    <t xml:space="preserve"> Druge endokrine bolesti, bolesti pankreasa i bolesti metabolizma</t>
  </si>
  <si>
    <t xml:space="preserve"> Bolesti kože i potkožnog tkiva</t>
  </si>
  <si>
    <t xml:space="preserve"> Upala mokraćnog mjehura (cistitis)</t>
  </si>
  <si>
    <t xml:space="preserve"> Neuromuskularna disfunkcija mokraćnoga mjehura, nesvrstana drugamo</t>
  </si>
  <si>
    <t xml:space="preserve"> Drugi poremećaji mokraćnoga mjehura</t>
  </si>
  <si>
    <t xml:space="preserve"> Uretritis i uretralni sindrom</t>
  </si>
  <si>
    <t xml:space="preserve"> Striktura (suženje) uretre</t>
  </si>
  <si>
    <t xml:space="preserve"> Drugi poremećaji uretre</t>
  </si>
  <si>
    <t xml:space="preserve"> Drugi poremećaji urinarnog sustava</t>
  </si>
  <si>
    <t xml:space="preserve"> Benigna (dobroćudna) displazija dojki</t>
  </si>
  <si>
    <t xml:space="preserve"> Upalni poremećaji dojki</t>
  </si>
  <si>
    <t xml:space="preserve"> Hipertrofija dojki</t>
  </si>
  <si>
    <t xml:space="preserve"> Nespecificirana kvrga u dojkama</t>
  </si>
  <si>
    <t xml:space="preserve"> Drugi poremećaji dojki</t>
  </si>
  <si>
    <t xml:space="preserve"> Salpingitis i ooforitis</t>
  </si>
  <si>
    <t xml:space="preserve"> Upala maternice, osim vrata (cerviksa)</t>
  </si>
  <si>
    <t xml:space="preserve"> Upala vrata maternice</t>
  </si>
  <si>
    <t xml:space="preserve"> Druge zdjelične upale u žena</t>
  </si>
  <si>
    <t xml:space="preserve"> Bolesti Bartholinove žlijezde</t>
  </si>
  <si>
    <t xml:space="preserve"> Druge upalne bolesti ženskih zdjeličnih organa</t>
  </si>
  <si>
    <t xml:space="preserve"> Endometrioza</t>
  </si>
  <si>
    <t xml:space="preserve"> Prolaps ženskih genitala</t>
  </si>
  <si>
    <t xml:space="preserve"> Fistule koje zahvaćaju ženski spolni sustav</t>
  </si>
  <si>
    <t xml:space="preserve"> Neupalni poremećaji ovarija, jajovoda i širokog ligamenta</t>
  </si>
  <si>
    <t xml:space="preserve"> Polip ženskoga spolnog sustava</t>
  </si>
  <si>
    <t xml:space="preserve"> Drugi neupalni poremećaji maternice, izuzevši vrat</t>
  </si>
  <si>
    <t xml:space="preserve"> Erozija i ektropija vrata maternice</t>
  </si>
  <si>
    <t xml:space="preserve"> Displazija vrata maternice</t>
  </si>
  <si>
    <t xml:space="preserve"> Drugi neupalni poremećaji vrata maternice</t>
  </si>
  <si>
    <t xml:space="preserve"> Drugi neupalni poremećaji rodnice, stidnice i međice</t>
  </si>
  <si>
    <t xml:space="preserve"> Poremećaji menstruacije</t>
  </si>
  <si>
    <t xml:space="preserve"> Drugo nenormalno maternično i vaginalno krvarenje</t>
  </si>
  <si>
    <t xml:space="preserve"> Bol i druga stanja povezana sa ženskim spolnim organima i menstruacijskim ciklusom</t>
  </si>
  <si>
    <t xml:space="preserve"> Menopauzalni i drugi perimenopauzalni poremećaji</t>
  </si>
  <si>
    <t xml:space="preserve"> Žena s habitualnim pobačajima</t>
  </si>
  <si>
    <t xml:space="preserve"> Ženska neplodnost</t>
  </si>
  <si>
    <t xml:space="preserve"> Komplikacije povezane s umjetnom oplodnjom</t>
  </si>
  <si>
    <t>72.</t>
  </si>
  <si>
    <t xml:space="preserve"> Poremećaji genitourinarnog sustava nakon postupaka (operacija) nesvrstani drugamo</t>
  </si>
  <si>
    <t xml:space="preserve"> Izvanmaternična trudnoća</t>
  </si>
  <si>
    <t xml:space="preserve"> Mola hydatidosa i ostali abnormalni produkti začeća</t>
  </si>
  <si>
    <t xml:space="preserve"> Spontani pobačaj</t>
  </si>
  <si>
    <t xml:space="preserve"> Legalno induciran (medicinski) pobačaj</t>
  </si>
  <si>
    <t xml:space="preserve"> Ostali i nespecificirani pobačaj</t>
  </si>
  <si>
    <t>79.</t>
  </si>
  <si>
    <t xml:space="preserve"> Komplikacije nakon pobačaja i izvanmaternične i molarne trudnoće</t>
  </si>
  <si>
    <t>O008</t>
  </si>
  <si>
    <t xml:space="preserve"> Hipertenzija koja je i prije postojala, kao komplikacija trudnoće, porođaja i babinja</t>
  </si>
  <si>
    <t xml:space="preserve"> Edemi u trudnoći (uzrokovani trudnoćom) i proteinurija bez hipertenzije</t>
  </si>
  <si>
    <t xml:space="preserve"> Hipertenzija u trudnoći (uzrokovana trudnoćom)</t>
  </si>
  <si>
    <t>83.</t>
  </si>
  <si>
    <t xml:space="preserve"> Eklampsija</t>
  </si>
  <si>
    <t xml:space="preserve"> Hipertenzija u majke, nespecificirana</t>
  </si>
  <si>
    <t xml:space="preserve"> Krvarenje u ranoj trudnoći</t>
  </si>
  <si>
    <t xml:space="preserve"> Prekomjerno povraćanje u trudnoći (hyperemesis gravidarum)</t>
  </si>
  <si>
    <t xml:space="preserve"> Bolesti vena kao komplikacije trudnoće</t>
  </si>
  <si>
    <t xml:space="preserve"> Infekcije mokraćnog i spolnog sustava u trudnoći</t>
  </si>
  <si>
    <t xml:space="preserve"> Dijabetes melitus (šećerna bolest) u trudnoći</t>
  </si>
  <si>
    <t xml:space="preserve"> Ostale bolesti i komplikacije u trudnoći</t>
  </si>
  <si>
    <t xml:space="preserve"> Višeplodna trudnoća</t>
  </si>
  <si>
    <t xml:space="preserve"> Komplikacije specifične za višeplodnu trudnoću</t>
  </si>
  <si>
    <t xml:space="preserve"> Zbrinjavanje majke zbog utvrđenog ili suspektnoga nepravilnog stava fetusa</t>
  </si>
  <si>
    <t>94.</t>
  </si>
  <si>
    <t xml:space="preserve"> Zbrinjavanje majke zbog poznate ili suspektne disproporcije</t>
  </si>
  <si>
    <t>95.</t>
  </si>
  <si>
    <t xml:space="preserve"> Zbrinjavanje majke zbog poznate ili suspektne abnormalnosti zdjeličnih organa</t>
  </si>
  <si>
    <t xml:space="preserve"> Zbrinjavanje majke zbog poznate ili suspektne abnormalnosti i oštećenja fetusa</t>
  </si>
  <si>
    <t xml:space="preserve"> Zbrinjavanje majke zbog drugih poznatih ili suspektnih problema fetusa</t>
  </si>
  <si>
    <t xml:space="preserve"> Poremećaji amnionske tekućine, ovojnica i posteljice</t>
  </si>
  <si>
    <t xml:space="preserve"> Placenta praevia</t>
  </si>
  <si>
    <t xml:space="preserve"> Prijevremeno odljuštenje posteljice (abruptio placentae)</t>
  </si>
  <si>
    <t xml:space="preserve"> Krvarenje prije porođaja nesvrstano drugamo</t>
  </si>
  <si>
    <t xml:space="preserve"> Lažni trudovi</t>
  </si>
  <si>
    <t xml:space="preserve"> Produžena trudnoća</t>
  </si>
  <si>
    <t>104.</t>
  </si>
  <si>
    <t xml:space="preserve"> Komplikacije porođaja i rađanja</t>
  </si>
  <si>
    <t xml:space="preserve"> Jednoplodni spontani porođaj</t>
  </si>
  <si>
    <t xml:space="preserve"> Druge infekcije u babinjama</t>
  </si>
  <si>
    <t>109.</t>
  </si>
  <si>
    <t xml:space="preserve"> Bolesti vena kao komplikacije babinja</t>
  </si>
  <si>
    <t xml:space="preserve"> Komplikacije u babinjama nesvrstane drugamo</t>
  </si>
  <si>
    <t xml:space="preserve"> Infekcije dojke i drugi poremećaji dojke i laktacije povezani s trudnoćom i porođajem</t>
  </si>
  <si>
    <t xml:space="preserve"> Druge bolesti majke svrstane drugamo, kada kompliciraju trudnoću, porođaj i babinje</t>
  </si>
  <si>
    <t xml:space="preserve"> Strano tijelo u genitourinarnom sustavu</t>
  </si>
  <si>
    <t>120.</t>
  </si>
  <si>
    <t xml:space="preserve"> Komplikacije genitourinarnih protetskih naprava, implantata i transplantata</t>
  </si>
  <si>
    <t xml:space="preserve"> Postupci u vezi sa sprečavanjem neželjene trudnoće</t>
  </si>
  <si>
    <t xml:space="preserve"> Postupci u vezi s oplodnjom</t>
  </si>
  <si>
    <t xml:space="preserve"> Pregledi i testovi na trudnoću</t>
  </si>
  <si>
    <t xml:space="preserve"> Trudnoća, slučajna (neplanirana)</t>
  </si>
  <si>
    <t xml:space="preserve"> Nadzor nad normalnom trudnoćom</t>
  </si>
  <si>
    <t xml:space="preserve"> Nadzor nad visokorizičnom trudnoćom</t>
  </si>
  <si>
    <t xml:space="preserve"> Antenatalni skrining (depistaža)</t>
  </si>
  <si>
    <t xml:space="preserve"> Ishod porođaja</t>
  </si>
  <si>
    <t xml:space="preserve"> Skrb i pretrage nakon porođaja</t>
  </si>
  <si>
    <t xml:space="preserve"> Drugi čimbenici koji utječu na stanje zdravlja i kontakt sa zdravstvenom službom</t>
  </si>
  <si>
    <t>Međuzborj za N00-N99</t>
  </si>
  <si>
    <t>Međuzborj za O00-O99</t>
  </si>
  <si>
    <t>Međuzbroj S00-T98</t>
  </si>
  <si>
    <t>Međuzbroj za A00-B99</t>
  </si>
  <si>
    <t>Međuzbroj za C00-D48</t>
  </si>
  <si>
    <t>Međuzbroj D50-D89</t>
  </si>
  <si>
    <t>Međuzbroj E00-E90</t>
  </si>
  <si>
    <t>Međuzbroj za L00-L99</t>
  </si>
  <si>
    <t>Utvrđene bolesti ili stanja u djelatnosti zdravstvene zaštite žena u Hrvatskoj u 2023. godini (ordinacije bez ugovora sa HZZO)</t>
  </si>
  <si>
    <t>Diseases and conditions diagnosed by the women's health service (medical offices without a contract with the HZZO), Croatia, 2023</t>
  </si>
  <si>
    <t xml:space="preserve">Broj žena u skrbi, broj korisnika zdravstvene zaštite, broj posjeta i broj pregleda u djelatnosti zdravstvene zaštite žena po županijama Hrvatske u 2023. godini - zdravstvene ustanove i ordinacije s ugovorom s HZZO </t>
  </si>
  <si>
    <t>Number of women in care, persons receiving medical care, visits and examinations in the women's health service by county, Croatia, 2023 – health facilities and medical offices contracted by the HZZO</t>
  </si>
  <si>
    <t>Tablica 1.a prikazuje podatke prema izvješćima pristiglima do 26. lipnja 2024. godine.</t>
  </si>
  <si>
    <t>Tablica 2.a prikazuje podatke prema izvješćima pristiglima do 26. lipnja 2024. godine.</t>
  </si>
  <si>
    <t>Tablica 3.a prikazuje podatke prema izvješćima pristiglima do 26. lipnja 2024. godine.</t>
  </si>
  <si>
    <t>Tablica 4.a prikazuje podatke prema izvješćima pristiglima do 26. lipnja 2024. godine.</t>
  </si>
  <si>
    <t>PRELIMINARNI PODACI</t>
  </si>
  <si>
    <t>Tablica 5.a prikazuje podatke prema izvješćima pristiglima do 26. lipnja 2024. godine.</t>
  </si>
  <si>
    <t>A00-B99</t>
  </si>
  <si>
    <t>C00-D48</t>
  </si>
  <si>
    <t>D50-D89</t>
  </si>
  <si>
    <t>E00 -E90</t>
  </si>
  <si>
    <t>L00- L99</t>
  </si>
  <si>
    <t>N00 -N99</t>
  </si>
  <si>
    <t>O00 -O99</t>
  </si>
  <si>
    <t>S00-T98</t>
  </si>
  <si>
    <t>U00-U99</t>
  </si>
  <si>
    <t>Z00-Z99</t>
  </si>
  <si>
    <t>Trudnoća i porođaj - Pregnancy, childbirth and the puerperium</t>
  </si>
  <si>
    <t xml:space="preserve">Broj osiguranika u skrbi te broj korisnika zdravstvene zaštite u djelatnosti obiteljske (opće) medicine po županijama Hrvatske u 2023. godini </t>
  </si>
  <si>
    <t>Number of insured persons and persons receiving medical care in the General Medicine Service by county, Croatia, 2023</t>
  </si>
  <si>
    <t xml:space="preserve">Tablica 5. </t>
  </si>
  <si>
    <t>Table 5</t>
  </si>
  <si>
    <t>Puno radno
vrijeme</t>
  </si>
  <si>
    <t>Napomena: navedene dijagnoze zabilježene su prilikom kontakta sa zdravstvenom zaštitom, bilo kao glavne, bilo kao dodatne dijagnoze ili na receptima. Budući da svaka zabilježena dijagnoze nije nužno potvrđena, navedenom tablicom nije moguće jednoznačno odrediti pojavnost navedenih bolesti i stanja, već samo korištenje zdravstvene zaštite zbog navedenih stanja/bolesti.</t>
  </si>
  <si>
    <t>0 - 19</t>
  </si>
  <si>
    <t>20 - 64</t>
  </si>
  <si>
    <t>≥ 65</t>
  </si>
  <si>
    <r>
      <t xml:space="preserve">Broj osoba po dobnim skupinama
</t>
    </r>
    <r>
      <rPr>
        <b/>
        <i/>
        <sz val="10"/>
        <color theme="1"/>
        <rFont val="Calibri"/>
        <family val="2"/>
        <charset val="238"/>
        <scheme val="minor"/>
      </rPr>
      <t>Number of patients by age group</t>
    </r>
  </si>
  <si>
    <r>
      <t xml:space="preserve">Skupina dijagnoza u MKB-10
</t>
    </r>
    <r>
      <rPr>
        <b/>
        <i/>
        <sz val="10"/>
        <color rgb="FF000000"/>
        <rFont val="Calibri"/>
        <family val="2"/>
        <charset val="238"/>
      </rPr>
      <t>ICD-10 diagnosis codes</t>
    </r>
  </si>
  <si>
    <r>
      <t xml:space="preserve">Zarazne i parazitarne bolesti
</t>
    </r>
    <r>
      <rPr>
        <i/>
        <sz val="10"/>
        <color theme="1"/>
        <rFont val="Calibri"/>
        <family val="2"/>
        <charset val="238"/>
        <scheme val="minor"/>
      </rPr>
      <t>Certain infectious and parasitic diseases</t>
    </r>
  </si>
  <si>
    <r>
      <t xml:space="preserve">Novotvorine
</t>
    </r>
    <r>
      <rPr>
        <i/>
        <sz val="10"/>
        <color theme="1"/>
        <rFont val="Calibri"/>
        <family val="2"/>
        <charset val="238"/>
        <scheme val="minor"/>
      </rPr>
      <t>Neoplasms</t>
    </r>
  </si>
  <si>
    <r>
      <t xml:space="preserve">Bolesti krvi i krvotvornog  sustava, te određene bolesti imunosnog sustava
</t>
    </r>
    <r>
      <rPr>
        <i/>
        <sz val="10"/>
        <color theme="1"/>
        <rFont val="Calibri"/>
        <family val="2"/>
        <charset val="238"/>
        <scheme val="minor"/>
      </rPr>
      <t>Diseases of the blood and blood-forming organs and certain disorders involving the immune mechanism</t>
    </r>
  </si>
  <si>
    <r>
      <t xml:space="preserve">Endokrine bolesti, bolesti prehrane i bolesti metabolizma
</t>
    </r>
    <r>
      <rPr>
        <i/>
        <sz val="10"/>
        <color theme="1"/>
        <rFont val="Calibri"/>
        <family val="2"/>
        <charset val="238"/>
        <scheme val="minor"/>
      </rPr>
      <t>Endocrine, nutritional and metabolic diseases</t>
    </r>
  </si>
  <si>
    <r>
      <t xml:space="preserve">Bolesti kože i potkožnog tkiva
</t>
    </r>
    <r>
      <rPr>
        <i/>
        <sz val="10"/>
        <color theme="1"/>
        <rFont val="Calibri"/>
        <family val="2"/>
        <charset val="238"/>
        <scheme val="minor"/>
      </rPr>
      <t>Diseases of the skin and subcutaneous tissue</t>
    </r>
  </si>
  <si>
    <r>
      <t xml:space="preserve">Bolesti genitalno-urinarnog sustava
</t>
    </r>
    <r>
      <rPr>
        <i/>
        <sz val="10"/>
        <color theme="1"/>
        <rFont val="Calibri"/>
        <family val="2"/>
        <charset val="238"/>
        <scheme val="minor"/>
      </rPr>
      <t>Diseases of the genitourinary system</t>
    </r>
  </si>
  <si>
    <r>
      <t xml:space="preserve">Ozljede, trovanja i određene druge posljedice s vanjskim uzrokom
</t>
    </r>
    <r>
      <rPr>
        <i/>
        <sz val="10"/>
        <color theme="1"/>
        <rFont val="Calibri"/>
        <family val="2"/>
        <charset val="238"/>
        <scheme val="minor"/>
      </rPr>
      <t>Injury, poisoning and certain other consequences of external causes</t>
    </r>
  </si>
  <si>
    <r>
      <t xml:space="preserve">Čimbenici s utjecajem na zdravstveni status i kontakt sa zdravstvenim ustanovama
</t>
    </r>
    <r>
      <rPr>
        <i/>
        <sz val="10"/>
        <color theme="1"/>
        <rFont val="Calibri"/>
        <family val="2"/>
        <charset val="238"/>
        <scheme val="minor"/>
      </rPr>
      <t>Factors influencing health status and contact with health services</t>
    </r>
  </si>
  <si>
    <r>
      <t xml:space="preserve">Šifre za posebne namjene
</t>
    </r>
    <r>
      <rPr>
        <i/>
        <sz val="10"/>
        <color theme="1"/>
        <rFont val="Calibri"/>
        <family val="2"/>
        <charset val="238"/>
        <scheme val="minor"/>
      </rPr>
      <t>Codes for special purposes</t>
    </r>
  </si>
  <si>
    <r>
      <t xml:space="preserve">Ukupni broj / </t>
    </r>
    <r>
      <rPr>
        <b/>
        <i/>
        <sz val="10"/>
        <color theme="1"/>
        <rFont val="Calibri"/>
        <family val="2"/>
        <charset val="238"/>
        <scheme val="minor"/>
      </rPr>
      <t>Total</t>
    </r>
  </si>
  <si>
    <t>A55 - A56</t>
  </si>
  <si>
    <t>A57 - A58, A63 - A64</t>
  </si>
  <si>
    <t>B20 - B24</t>
  </si>
  <si>
    <t>B48 - B49</t>
  </si>
  <si>
    <t>C51 - C52</t>
  </si>
  <si>
    <t>L00 - L99</t>
  </si>
  <si>
    <t>N89 - N90</t>
  </si>
  <si>
    <t>N91 - N92</t>
  </si>
  <si>
    <t>O01 - O02</t>
  </si>
  <si>
    <t>O05 - O06</t>
  </si>
  <si>
    <t>O10 - O11</t>
  </si>
  <si>
    <t>O13 - O14</t>
  </si>
  <si>
    <t>O25 - O29</t>
  </si>
  <si>
    <t>O40 - O43</t>
  </si>
  <si>
    <t>O60 - O75</t>
  </si>
  <si>
    <t>O91 - O92</t>
  </si>
  <si>
    <t>A00 - Z99</t>
  </si>
  <si>
    <r>
      <t>Ukupan broj /</t>
    </r>
    <r>
      <rPr>
        <i/>
        <sz val="10"/>
        <color rgb="FF000000"/>
        <rFont val="Calibri"/>
        <family val="2"/>
        <charset val="238"/>
        <scheme val="minor"/>
      </rPr>
      <t xml:space="preserve"> Total</t>
    </r>
  </si>
  <si>
    <r>
      <t>up to 3</t>
    </r>
    <r>
      <rPr>
        <i/>
        <vertAlign val="superscript"/>
        <sz val="10"/>
        <color theme="1"/>
        <rFont val="Calibri"/>
        <family val="2"/>
        <charset val="238"/>
        <scheme val="minor"/>
      </rPr>
      <t>rd</t>
    </r>
    <r>
      <rPr>
        <i/>
        <sz val="10"/>
        <color theme="1"/>
        <rFont val="Calibri"/>
        <family val="2"/>
        <charset val="238"/>
        <scheme val="minor"/>
      </rPr>
      <t xml:space="preserve"> month of pregnancy</t>
    </r>
  </si>
  <si>
    <t>Part time</t>
  </si>
  <si>
    <t>Full time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</si>
</sst>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charset val="238"/>
      <scheme val="minor"/>
    </font>
    <font>
      <sz val="8"/>
      <color theme="1"/>
      <name val="Calibri"/>
      <family val="2"/>
      <charset val="238"/>
      <scheme val="minor"/>
    </font>
    <font>
      <i/>
      <sz val="10"/>
      <color theme="1"/>
      <name val="Calibri"/>
      <family val="2"/>
      <charset val="238"/>
      <scheme val="minor"/>
    </font>
    <font>
      <i/>
      <sz val="11"/>
      <color theme="1"/>
      <name val="Calibri"/>
      <family val="2"/>
      <charset val="238"/>
      <scheme val="minor"/>
    </font>
    <font>
      <i/>
      <sz val="8"/>
      <color theme="1"/>
      <name val="Calibri"/>
      <family val="2"/>
      <charset val="238"/>
      <scheme val="minor"/>
    </font>
    <font>
      <b/>
      <sz val="9"/>
      <color theme="1"/>
      <name val="Calibri"/>
      <family val="2"/>
      <charset val="238"/>
      <scheme val="minor"/>
    </font>
    <font>
      <i/>
      <sz val="9"/>
      <color theme="1"/>
      <name val="Calibri"/>
      <family val="2"/>
      <charset val="238"/>
      <scheme val="minor"/>
    </font>
    <font>
      <b/>
      <sz val="1"/>
      <color theme="1"/>
      <name val="Calibri"/>
      <family val="2"/>
      <charset val="238"/>
      <scheme val="minor"/>
    </font>
    <font>
      <b/>
      <sz val="10"/>
      <color indexed="8"/>
      <name val="Calibri"/>
      <family val="2"/>
      <charset val="238"/>
      <scheme val="minor"/>
    </font>
    <font>
      <b/>
      <sz val="10"/>
      <color theme="1"/>
      <name val="Calibri"/>
      <family val="2"/>
      <charset val="238"/>
      <scheme val="minor"/>
    </font>
    <font>
      <i/>
      <sz val="10"/>
      <color indexed="8"/>
      <name val="Calibri"/>
      <family val="2"/>
      <charset val="238"/>
      <scheme val="minor"/>
    </font>
    <font>
      <sz val="10"/>
      <color theme="1"/>
      <name val="Calibri"/>
      <family val="2"/>
      <charset val="238"/>
      <scheme val="minor"/>
    </font>
    <font>
      <sz val="8"/>
      <color indexed="8"/>
      <name val="Calibri"/>
      <family val="2"/>
      <charset val="238"/>
      <scheme val="minor"/>
    </font>
    <font>
      <i/>
      <sz val="8"/>
      <color indexed="8"/>
      <name val="Calibri"/>
      <family val="2"/>
      <charset val="238"/>
      <scheme val="minor"/>
    </font>
    <font>
      <b/>
      <sz val="8"/>
      <color theme="1"/>
      <name val="Calibri"/>
      <family val="2"/>
      <charset val="238"/>
      <scheme val="minor"/>
    </font>
    <font>
      <b/>
      <sz val="8"/>
      <color rgb="FF000000"/>
      <name val="Calibri"/>
      <family val="2"/>
      <charset val="238"/>
      <scheme val="minor"/>
    </font>
    <font>
      <i/>
      <sz val="8"/>
      <color rgb="FF000000"/>
      <name val="Calibri"/>
      <family val="2"/>
      <charset val="238"/>
      <scheme val="minor"/>
    </font>
    <font>
      <i/>
      <u/>
      <sz val="10"/>
      <color theme="1"/>
      <name val="Calibri"/>
      <family val="2"/>
      <charset val="238"/>
      <scheme val="minor"/>
    </font>
    <font>
      <b/>
      <sz val="10"/>
      <color rgb="FF000000"/>
      <name val="Calibri"/>
      <family val="2"/>
      <charset val="238"/>
      <scheme val="minor"/>
    </font>
    <font>
      <sz val="10"/>
      <color rgb="FF000000"/>
      <name val="Calibri"/>
      <family val="2"/>
      <charset val="238"/>
      <scheme val="minor"/>
    </font>
    <font>
      <i/>
      <sz val="10"/>
      <color rgb="FF000000"/>
      <name val="Calibri"/>
      <family val="2"/>
      <charset val="238"/>
      <scheme val="minor"/>
    </font>
    <font>
      <b/>
      <sz val="4"/>
      <color theme="1"/>
      <name val="Calibri"/>
      <family val="2"/>
      <charset val="238"/>
      <scheme val="minor"/>
    </font>
    <font>
      <i/>
      <sz val="7"/>
      <color theme="1"/>
      <name val="Calibri"/>
      <family val="2"/>
      <charset val="238"/>
      <scheme val="minor"/>
    </font>
    <font>
      <b/>
      <sz val="8"/>
      <name val="Calibri"/>
      <family val="2"/>
      <charset val="238"/>
      <scheme val="minor"/>
    </font>
    <font>
      <b/>
      <i/>
      <sz val="8"/>
      <color theme="1"/>
      <name val="Calibri"/>
      <family val="2"/>
      <charset val="238"/>
      <scheme val="minor"/>
    </font>
    <font>
      <sz val="10"/>
      <color indexed="8"/>
      <name val="Calibri"/>
      <family val="2"/>
      <charset val="238"/>
      <scheme val="minor"/>
    </font>
    <font>
      <b/>
      <i/>
      <sz val="10"/>
      <color rgb="FFFF0000"/>
      <name val="Calibri"/>
      <family val="2"/>
      <charset val="238"/>
      <scheme val="minor"/>
    </font>
    <font>
      <b/>
      <sz val="10"/>
      <color indexed="8"/>
      <name val="Calibri"/>
      <family val="2"/>
      <charset val="238"/>
    </font>
    <font>
      <b/>
      <i/>
      <sz val="10"/>
      <color rgb="FF000000"/>
      <name val="Calibri"/>
      <family val="2"/>
      <charset val="238"/>
    </font>
    <font>
      <b/>
      <i/>
      <sz val="10"/>
      <color theme="1"/>
      <name val="Calibri"/>
      <family val="2"/>
      <charset val="238"/>
      <scheme val="minor"/>
    </font>
    <font>
      <i/>
      <vertAlign val="superscript"/>
      <sz val="10"/>
      <color theme="1"/>
      <name val="Calibri"/>
      <family val="2"/>
      <charset val="238"/>
      <scheme val="minor"/>
    </font>
  </fonts>
  <fills count="2">
    <fill>
      <patternFill patternType="none"/>
    </fill>
    <fill>
      <patternFill patternType="gray125"/>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s>
  <cellStyleXfs count="1">
    <xf numFmtId="0" fontId="0" fillId="0" borderId="0"/>
  </cellStyleXfs>
  <cellXfs count="222">
    <xf numFmtId="0" fontId="0" fillId="0" borderId="0" xfId="0"/>
    <xf numFmtId="0" fontId="1" fillId="0" borderId="0" xfId="0" applyFont="1"/>
    <xf numFmtId="0" fontId="2" fillId="0" borderId="2" xfId="0" applyFont="1" applyFill="1" applyBorder="1" applyAlignment="1">
      <alignment horizontal="center" vertical="center" wrapText="1"/>
    </xf>
    <xf numFmtId="0" fontId="3" fillId="0" borderId="0" xfId="0" applyFont="1"/>
    <xf numFmtId="0" fontId="3" fillId="0" borderId="0" xfId="0" applyFont="1" applyFill="1" applyAlignment="1"/>
    <xf numFmtId="0" fontId="3" fillId="0" borderId="0" xfId="0" applyFont="1" applyFill="1"/>
    <xf numFmtId="3" fontId="3" fillId="0" borderId="0" xfId="0" applyNumberFormat="1" applyFont="1" applyFill="1"/>
    <xf numFmtId="0" fontId="3" fillId="0" borderId="0" xfId="0" applyFont="1" applyAlignment="1"/>
    <xf numFmtId="0" fontId="1" fillId="0" borderId="0" xfId="0" applyFont="1" applyAlignment="1"/>
    <xf numFmtId="0" fontId="4" fillId="0" borderId="0" xfId="0" applyFont="1" applyAlignment="1"/>
    <xf numFmtId="0" fontId="4" fillId="0" borderId="0" xfId="0" applyFont="1"/>
    <xf numFmtId="0" fontId="0" fillId="0" borderId="0" xfId="0" applyFont="1" applyAlignment="1"/>
    <xf numFmtId="0" fontId="0" fillId="0" borderId="0" xfId="0" applyFont="1"/>
    <xf numFmtId="3" fontId="0" fillId="0" borderId="0" xfId="0" applyNumberFormat="1" applyFont="1"/>
    <xf numFmtId="3" fontId="0" fillId="0" borderId="0" xfId="0" applyNumberFormat="1" applyFont="1" applyFill="1"/>
    <xf numFmtId="0" fontId="0" fillId="0" borderId="0" xfId="0" applyFont="1" applyFill="1"/>
    <xf numFmtId="0" fontId="5" fillId="0" borderId="0" xfId="0" applyFont="1" applyAlignment="1"/>
    <xf numFmtId="0" fontId="6" fillId="0" borderId="0" xfId="0" applyFont="1" applyAlignment="1"/>
    <xf numFmtId="0" fontId="7" fillId="0" borderId="0" xfId="0" applyFont="1"/>
    <xf numFmtId="0" fontId="10" fillId="0" borderId="5" xfId="0" applyFont="1" applyBorder="1" applyAlignment="1">
      <alignment horizontal="left" vertical="center"/>
    </xf>
    <xf numFmtId="0" fontId="10"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2" xfId="0" applyFont="1" applyBorder="1"/>
    <xf numFmtId="0" fontId="9" fillId="0" borderId="2" xfId="0" applyFont="1" applyFill="1" applyBorder="1" applyAlignment="1">
      <alignment horizontal="center"/>
    </xf>
    <xf numFmtId="3" fontId="9" fillId="0" borderId="2" xfId="0" applyNumberFormat="1" applyFont="1" applyFill="1" applyBorder="1" applyAlignment="1">
      <alignment horizontal="center"/>
    </xf>
    <xf numFmtId="0" fontId="11" fillId="0" borderId="2" xfId="0" applyFont="1" applyBorder="1"/>
    <xf numFmtId="0" fontId="11" fillId="0" borderId="2" xfId="0" applyFont="1" applyFill="1" applyBorder="1" applyAlignment="1">
      <alignment horizontal="center"/>
    </xf>
    <xf numFmtId="3" fontId="11" fillId="0" borderId="2" xfId="0" applyNumberFormat="1" applyFont="1" applyFill="1" applyBorder="1" applyAlignment="1">
      <alignment horizontal="center"/>
    </xf>
    <xf numFmtId="0" fontId="12" fillId="0" borderId="0" xfId="0" applyFont="1" applyFill="1" applyBorder="1"/>
    <xf numFmtId="3" fontId="12" fillId="0" borderId="0" xfId="0" applyNumberFormat="1" applyFont="1" applyFill="1" applyBorder="1"/>
    <xf numFmtId="3" fontId="12" fillId="0" borderId="0" xfId="0" applyNumberFormat="1" applyFont="1" applyFill="1" applyBorder="1" applyAlignment="1">
      <alignment horizontal="right"/>
    </xf>
    <xf numFmtId="0" fontId="12" fillId="0" borderId="0" xfId="0" applyFont="1"/>
    <xf numFmtId="3" fontId="12" fillId="0" borderId="0" xfId="0" applyNumberFormat="1" applyFont="1"/>
    <xf numFmtId="3" fontId="15" fillId="0" borderId="0" xfId="0" applyNumberFormat="1" applyFont="1"/>
    <xf numFmtId="3" fontId="16" fillId="0" borderId="0" xfId="0" applyNumberFormat="1" applyFont="1"/>
    <xf numFmtId="0" fontId="14" fillId="0" borderId="0" xfId="0" applyFont="1"/>
    <xf numFmtId="0" fontId="1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14" fillId="0" borderId="2" xfId="0" applyFont="1" applyFill="1" applyBorder="1"/>
    <xf numFmtId="3" fontId="14" fillId="0" borderId="2" xfId="0" applyNumberFormat="1" applyFont="1" applyFill="1" applyBorder="1" applyAlignment="1">
      <alignment horizontal="center"/>
    </xf>
    <xf numFmtId="0" fontId="1" fillId="0" borderId="2" xfId="0" applyFont="1" applyFill="1" applyBorder="1"/>
    <xf numFmtId="0" fontId="1" fillId="0" borderId="2" xfId="0" applyFont="1" applyFill="1" applyBorder="1" applyAlignment="1">
      <alignment horizontal="center"/>
    </xf>
    <xf numFmtId="3" fontId="1" fillId="0" borderId="2" xfId="0" applyNumberFormat="1" applyFont="1" applyFill="1" applyBorder="1" applyAlignment="1">
      <alignment horizontal="center"/>
    </xf>
    <xf numFmtId="0" fontId="1" fillId="0" borderId="0" xfId="0" applyFont="1" applyFill="1"/>
    <xf numFmtId="3" fontId="1" fillId="0" borderId="0" xfId="0" applyNumberFormat="1" applyFont="1" applyFill="1"/>
    <xf numFmtId="0" fontId="9"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9" fillId="0" borderId="2" xfId="0" applyFont="1" applyFill="1" applyBorder="1"/>
    <xf numFmtId="0" fontId="11" fillId="0" borderId="2" xfId="0" applyFont="1" applyFill="1" applyBorder="1"/>
    <xf numFmtId="0" fontId="15" fillId="0" borderId="0" xfId="0" applyFont="1" applyFill="1"/>
    <xf numFmtId="0" fontId="9" fillId="0" borderId="0" xfId="0" applyFont="1" applyAlignment="1"/>
    <xf numFmtId="0" fontId="11" fillId="0" borderId="0" xfId="0" applyFont="1" applyAlignment="1"/>
    <xf numFmtId="0" fontId="11" fillId="0" borderId="0" xfId="0" applyFont="1"/>
    <xf numFmtId="0" fontId="2" fillId="0" borderId="0" xfId="0" applyFont="1" applyAlignment="1"/>
    <xf numFmtId="0" fontId="2" fillId="0" borderId="0" xfId="0" applyFont="1"/>
    <xf numFmtId="0" fontId="9" fillId="0" borderId="0" xfId="0" applyFont="1" applyAlignment="1">
      <alignment horizontal="center" wrapText="1"/>
    </xf>
    <xf numFmtId="0" fontId="9" fillId="0" borderId="0" xfId="0" applyFont="1" applyAlignment="1">
      <alignment horizontal="center"/>
    </xf>
    <xf numFmtId="0" fontId="2" fillId="0" borderId="0" xfId="0" applyFont="1" applyAlignment="1">
      <alignment horizontal="center" wrapText="1"/>
    </xf>
    <xf numFmtId="0" fontId="17" fillId="0" borderId="0" xfId="0" applyFont="1" applyAlignment="1">
      <alignment horizontal="center" wrapText="1"/>
    </xf>
    <xf numFmtId="0" fontId="2" fillId="0" borderId="0" xfId="0" applyFont="1" applyAlignment="1">
      <alignment horizontal="center"/>
    </xf>
    <xf numFmtId="3" fontId="9" fillId="0" borderId="0" xfId="0" applyNumberFormat="1" applyFont="1"/>
    <xf numFmtId="3" fontId="11" fillId="0" borderId="0" xfId="0" applyNumberFormat="1" applyFont="1"/>
    <xf numFmtId="0" fontId="18" fillId="0" borderId="0" xfId="0" applyFont="1" applyFill="1"/>
    <xf numFmtId="3" fontId="19" fillId="0" borderId="0" xfId="0" applyNumberFormat="1" applyFont="1" applyFill="1"/>
    <xf numFmtId="3" fontId="19" fillId="0" borderId="0" xfId="0" applyNumberFormat="1" applyFont="1"/>
    <xf numFmtId="3" fontId="18" fillId="0" borderId="0" xfId="0" applyNumberFormat="1" applyFont="1"/>
    <xf numFmtId="0" fontId="9" fillId="0" borderId="0" xfId="0" applyFont="1" applyFill="1" applyAlignment="1"/>
    <xf numFmtId="0" fontId="2" fillId="0" borderId="0" xfId="0" applyFont="1" applyFill="1" applyAlignment="1"/>
    <xf numFmtId="3" fontId="20" fillId="0" borderId="0" xfId="0" applyNumberFormat="1" applyFont="1"/>
    <xf numFmtId="0" fontId="11" fillId="0" borderId="2" xfId="0" applyFont="1" applyBorder="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3" fontId="9" fillId="0" borderId="2" xfId="0" applyNumberFormat="1" applyFont="1" applyBorder="1" applyAlignment="1">
      <alignment horizontal="center"/>
    </xf>
    <xf numFmtId="3" fontId="11" fillId="0" borderId="2" xfId="0" applyNumberFormat="1" applyFont="1" applyBorder="1" applyAlignment="1">
      <alignment horizontal="center"/>
    </xf>
    <xf numFmtId="0" fontId="11" fillId="0" borderId="2" xfId="0" applyFont="1" applyBorder="1" applyAlignment="1">
      <alignment horizontal="center"/>
    </xf>
    <xf numFmtId="0" fontId="0" fillId="0" borderId="0" xfId="0" applyFont="1" applyFill="1" applyAlignment="1"/>
    <xf numFmtId="0" fontId="5" fillId="0" borderId="0" xfId="0" applyFont="1" applyFill="1" applyAlignment="1"/>
    <xf numFmtId="0" fontId="6" fillId="0" borderId="0" xfId="0" applyFont="1" applyFill="1" applyAlignment="1"/>
    <xf numFmtId="0" fontId="21" fillId="0" borderId="0" xfId="0" applyFont="1" applyFill="1"/>
    <xf numFmtId="0" fontId="14" fillId="0" borderId="0" xfId="0" applyFont="1" applyFill="1"/>
    <xf numFmtId="0" fontId="9" fillId="0" borderId="2" xfId="0" applyFont="1" applyFill="1" applyBorder="1" applyAlignment="1">
      <alignment horizontal="center" vertical="center"/>
    </xf>
    <xf numFmtId="0" fontId="14" fillId="0" borderId="0" xfId="0" applyFont="1" applyFill="1" applyAlignment="1">
      <alignment horizontal="center"/>
    </xf>
    <xf numFmtId="0" fontId="14" fillId="0" borderId="0" xfId="0" applyFont="1" applyFill="1" applyAlignment="1">
      <alignment horizontal="center" wrapText="1"/>
    </xf>
    <xf numFmtId="0" fontId="4" fillId="0" borderId="0" xfId="0" applyFont="1" applyFill="1"/>
    <xf numFmtId="0" fontId="22" fillId="0" borderId="0" xfId="0" applyFont="1" applyFill="1"/>
    <xf numFmtId="3" fontId="23" fillId="0" borderId="2" xfId="0" applyNumberFormat="1" applyFont="1" applyFill="1" applyBorder="1" applyAlignment="1">
      <alignment horizontal="center"/>
    </xf>
    <xf numFmtId="3" fontId="14" fillId="0" borderId="0" xfId="0" applyNumberFormat="1" applyFont="1" applyFill="1"/>
    <xf numFmtId="3" fontId="15" fillId="0" borderId="0" xfId="0" applyNumberFormat="1" applyFont="1" applyFill="1"/>
    <xf numFmtId="0" fontId="1"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9" fillId="0" borderId="0" xfId="0" applyFont="1"/>
    <xf numFmtId="164" fontId="11" fillId="0" borderId="0" xfId="0" applyNumberFormat="1" applyFont="1"/>
    <xf numFmtId="3" fontId="25" fillId="0" borderId="2" xfId="0" applyNumberFormat="1" applyFont="1" applyBorder="1"/>
    <xf numFmtId="3" fontId="11" fillId="0" borderId="2" xfId="0" applyNumberFormat="1" applyFont="1" applyBorder="1" applyAlignment="1">
      <alignment horizontal="center" vertical="center"/>
    </xf>
    <xf numFmtId="0" fontId="9" fillId="0" borderId="2" xfId="0" applyFont="1" applyBorder="1" applyAlignment="1">
      <alignment vertical="center"/>
    </xf>
    <xf numFmtId="3" fontId="9"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8" fillId="0" borderId="1" xfId="0" applyFont="1" applyBorder="1" applyAlignment="1">
      <alignment horizontal="right" vertical="center"/>
    </xf>
    <xf numFmtId="0" fontId="18" fillId="0" borderId="1" xfId="0" applyFont="1" applyBorder="1" applyAlignment="1">
      <alignment horizontal="left" vertical="center"/>
    </xf>
    <xf numFmtId="0" fontId="18" fillId="0" borderId="1"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11"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11" fillId="0" borderId="0" xfId="0" applyFont="1" applyAlignment="1">
      <alignment horizontal="right" vertical="center"/>
    </xf>
    <xf numFmtId="0" fontId="14" fillId="0" borderId="0" xfId="0" applyFont="1" applyFill="1" applyAlignment="1"/>
    <xf numFmtId="0" fontId="4" fillId="0" borderId="0" xfId="0" applyFont="1" applyFill="1" applyAlignment="1"/>
    <xf numFmtId="3" fontId="11" fillId="0" borderId="0" xfId="0" applyNumberFormat="1" applyFont="1" applyAlignment="1">
      <alignment vertical="center"/>
    </xf>
    <xf numFmtId="0" fontId="9" fillId="0" borderId="0" xfId="0" applyFont="1" applyFill="1" applyAlignment="1">
      <alignment vertical="center"/>
    </xf>
    <xf numFmtId="0" fontId="9" fillId="0" borderId="2" xfId="0" applyFont="1" applyBorder="1" applyAlignment="1">
      <alignment horizontal="center" vertical="center"/>
    </xf>
    <xf numFmtId="0" fontId="18" fillId="0" borderId="15" xfId="0" applyFont="1" applyBorder="1" applyAlignment="1">
      <alignment horizontal="right" vertical="center"/>
    </xf>
    <xf numFmtId="0" fontId="18" fillId="0" borderId="15" xfId="0" applyFont="1" applyBorder="1" applyAlignment="1">
      <alignment horizontal="left" vertical="center"/>
    </xf>
    <xf numFmtId="0" fontId="18" fillId="0" borderId="15" xfId="0" applyFont="1" applyBorder="1" applyAlignment="1">
      <alignment horizontal="center" vertical="center"/>
    </xf>
    <xf numFmtId="0" fontId="19" fillId="0" borderId="2" xfId="0" applyFont="1" applyBorder="1" applyAlignment="1">
      <alignment horizontal="right" vertical="center"/>
    </xf>
    <xf numFmtId="3" fontId="19" fillId="0" borderId="2" xfId="0" applyNumberFormat="1" applyFont="1" applyBorder="1" applyAlignment="1">
      <alignment horizontal="left" vertical="center"/>
    </xf>
    <xf numFmtId="3" fontId="19" fillId="0" borderId="2" xfId="0" applyNumberFormat="1" applyFont="1" applyBorder="1" applyAlignment="1">
      <alignment horizontal="center" vertical="center"/>
    </xf>
    <xf numFmtId="3" fontId="18" fillId="0" borderId="2" xfId="0" applyNumberFormat="1" applyFont="1" applyBorder="1" applyAlignment="1">
      <alignment horizontal="center" vertical="center"/>
    </xf>
    <xf numFmtId="3" fontId="18" fillId="0" borderId="2" xfId="0" applyNumberFormat="1" applyFont="1" applyBorder="1" applyAlignment="1">
      <alignment horizontal="left" vertical="center"/>
    </xf>
    <xf numFmtId="0" fontId="11" fillId="0" borderId="2" xfId="0" applyFont="1" applyBorder="1" applyAlignment="1">
      <alignment horizontal="right" vertical="center"/>
    </xf>
    <xf numFmtId="0" fontId="11" fillId="0" borderId="0" xfId="0" applyFont="1" applyFill="1" applyBorder="1"/>
    <xf numFmtId="3" fontId="1" fillId="0" borderId="0" xfId="0" applyNumberFormat="1" applyFont="1"/>
    <xf numFmtId="0" fontId="9" fillId="0" borderId="2" xfId="0" applyFont="1" applyFill="1" applyBorder="1" applyAlignment="1">
      <alignment horizontal="center" vertical="center" wrapText="1"/>
    </xf>
    <xf numFmtId="0" fontId="26" fillId="0" borderId="0" xfId="0" applyFont="1" applyFill="1" applyAlignment="1">
      <alignment horizontal="left"/>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2" fillId="0" borderId="2" xfId="0" applyFont="1" applyBorder="1" applyAlignment="1">
      <alignment horizontal="center" vertical="center" wrapText="1"/>
    </xf>
    <xf numFmtId="0" fontId="9" fillId="0" borderId="3" xfId="0" applyFont="1" applyBorder="1" applyAlignment="1">
      <alignment horizontal="left" vertical="center"/>
    </xf>
    <xf numFmtId="0" fontId="9" fillId="0" borderId="6"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5" xfId="0"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6"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6" xfId="0" applyFont="1" applyFill="1" applyBorder="1" applyAlignment="1">
      <alignment horizontal="left" vertical="center"/>
    </xf>
    <xf numFmtId="0" fontId="9" fillId="0" borderId="2"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Alignment="1">
      <alignment horizontal="left" vertical="center"/>
    </xf>
    <xf numFmtId="0" fontId="8" fillId="0" borderId="0" xfId="0" applyFont="1" applyBorder="1" applyAlignment="1">
      <alignment vertical="center" wrapText="1"/>
    </xf>
    <xf numFmtId="0" fontId="8"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11" fillId="0" borderId="19" xfId="0" applyFont="1" applyBorder="1" applyAlignment="1">
      <alignment horizontal="left" vertical="center" wrapText="1"/>
    </xf>
    <xf numFmtId="0" fontId="11" fillId="0" borderId="2" xfId="0" applyFont="1" applyBorder="1" applyAlignment="1">
      <alignment horizontal="left" vertical="center"/>
    </xf>
    <xf numFmtId="3" fontId="11" fillId="0" borderId="20" xfId="0" applyNumberFormat="1" applyFont="1" applyBorder="1" applyAlignment="1">
      <alignment horizontal="center" vertical="center"/>
    </xf>
    <xf numFmtId="0" fontId="11" fillId="0" borderId="19" xfId="0" applyFont="1" applyBorder="1" applyAlignment="1">
      <alignment horizontal="left" vertical="center"/>
    </xf>
    <xf numFmtId="0" fontId="11" fillId="0" borderId="21" xfId="0" applyFont="1" applyBorder="1" applyAlignment="1">
      <alignment horizontal="left" vertical="center" wrapText="1"/>
    </xf>
    <xf numFmtId="0" fontId="11" fillId="0" borderId="22" xfId="0" applyFont="1" applyBorder="1" applyAlignment="1">
      <alignment horizontal="left" vertical="center"/>
    </xf>
    <xf numFmtId="0" fontId="11" fillId="0" borderId="22" xfId="0" applyFont="1" applyBorder="1" applyAlignment="1">
      <alignment horizontal="center" vertical="center"/>
    </xf>
    <xf numFmtId="3" fontId="11" fillId="0" borderId="22" xfId="0" applyNumberFormat="1" applyFont="1" applyBorder="1" applyAlignment="1">
      <alignment horizontal="center" vertical="center"/>
    </xf>
    <xf numFmtId="3" fontId="11" fillId="0" borderId="23" xfId="0" applyNumberFormat="1" applyFont="1" applyBorder="1" applyAlignment="1">
      <alignment horizontal="center" vertical="center"/>
    </xf>
    <xf numFmtId="0" fontId="11" fillId="0" borderId="24" xfId="0" applyFont="1" applyBorder="1" applyAlignment="1">
      <alignment horizontal="left" vertical="center" wrapText="1"/>
    </xf>
    <xf numFmtId="0" fontId="11" fillId="0" borderId="6" xfId="0" applyFont="1" applyBorder="1" applyAlignment="1">
      <alignment horizontal="left" vertical="center"/>
    </xf>
    <xf numFmtId="0" fontId="11" fillId="0" borderId="6" xfId="0" applyFont="1" applyBorder="1" applyAlignment="1">
      <alignment horizontal="center" vertical="center"/>
    </xf>
    <xf numFmtId="3" fontId="11" fillId="0" borderId="6" xfId="0" applyNumberFormat="1" applyFont="1" applyBorder="1" applyAlignment="1">
      <alignment horizontal="center" vertical="center"/>
    </xf>
    <xf numFmtId="3" fontId="11" fillId="0" borderId="25" xfId="0" applyNumberFormat="1" applyFont="1" applyBorder="1" applyAlignment="1">
      <alignment horizontal="center" vertical="center"/>
    </xf>
    <xf numFmtId="0" fontId="27" fillId="0" borderId="26" xfId="0" applyFont="1" applyBorder="1" applyAlignment="1">
      <alignment horizontal="center" vertical="center"/>
    </xf>
    <xf numFmtId="0" fontId="27" fillId="0" borderId="3" xfId="0" applyFont="1" applyBorder="1" applyAlignment="1">
      <alignment horizontal="center" vertical="center"/>
    </xf>
    <xf numFmtId="0" fontId="9" fillId="0" borderId="3" xfId="0" applyFont="1" applyBorder="1" applyAlignment="1">
      <alignment horizontal="center" vertical="center"/>
    </xf>
    <xf numFmtId="0" fontId="9" fillId="0" borderId="27" xfId="0" applyFont="1" applyBorder="1" applyAlignment="1">
      <alignment horizontal="center" vertical="center"/>
    </xf>
    <xf numFmtId="0" fontId="11" fillId="0" borderId="16" xfId="0" applyFont="1" applyBorder="1" applyAlignment="1">
      <alignment horizontal="left" vertical="center" wrapText="1"/>
    </xf>
    <xf numFmtId="0" fontId="11" fillId="0" borderId="17" xfId="0" applyFont="1" applyBorder="1" applyAlignment="1">
      <alignment horizontal="left" vertical="center"/>
    </xf>
    <xf numFmtId="0" fontId="11" fillId="0" borderId="17" xfId="0" applyFont="1" applyBorder="1" applyAlignment="1">
      <alignment horizontal="center" vertical="center"/>
    </xf>
    <xf numFmtId="3" fontId="11" fillId="0" borderId="17" xfId="0" applyNumberFormat="1" applyFont="1" applyBorder="1" applyAlignment="1">
      <alignment horizontal="center" vertical="center"/>
    </xf>
    <xf numFmtId="3" fontId="11" fillId="0" borderId="18" xfId="0" applyNumberFormat="1" applyFont="1" applyBorder="1" applyAlignment="1">
      <alignment horizontal="center" vertical="center"/>
    </xf>
    <xf numFmtId="0" fontId="11" fillId="0" borderId="28" xfId="0" applyFont="1" applyBorder="1" applyAlignment="1">
      <alignment horizontal="left" vertical="center" wrapText="1"/>
    </xf>
    <xf numFmtId="0" fontId="9" fillId="0" borderId="2"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zoomScaleNormal="100" workbookViewId="0"/>
  </sheetViews>
  <sheetFormatPr defaultRowHeight="15" outlineLevelRow="1" x14ac:dyDescent="0.25"/>
  <cols>
    <col min="1" max="1" width="21.42578125" style="12" customWidth="1"/>
    <col min="2" max="2" width="18" style="12" customWidth="1"/>
    <col min="3" max="3" width="29.140625" style="12" customWidth="1"/>
    <col min="4" max="4" width="15.85546875" style="12" customWidth="1"/>
    <col min="5" max="5" width="18.85546875" style="12" customWidth="1"/>
    <col min="6" max="6" width="19.5703125" style="12" customWidth="1"/>
    <col min="7" max="7" width="16.5703125" style="12" customWidth="1"/>
    <col min="8" max="8" width="9.140625" style="12"/>
    <col min="9" max="9" width="11.5703125" style="12" customWidth="1"/>
    <col min="10" max="10" width="9.85546875" style="12" customWidth="1"/>
    <col min="11" max="12" width="9.140625" style="12"/>
    <col min="13" max="13" width="13" style="12" customWidth="1"/>
    <col min="14" max="16384" width="9.140625" style="12"/>
  </cols>
  <sheetData>
    <row r="1" spans="1:8" x14ac:dyDescent="0.25">
      <c r="A1" s="16" t="s">
        <v>309</v>
      </c>
      <c r="B1" s="16" t="s">
        <v>507</v>
      </c>
      <c r="C1" s="11"/>
    </row>
    <row r="2" spans="1:8" s="3" customFormat="1" x14ac:dyDescent="0.25">
      <c r="A2" s="17" t="s">
        <v>185</v>
      </c>
      <c r="B2" s="17" t="s">
        <v>508</v>
      </c>
      <c r="C2" s="7"/>
    </row>
    <row r="3" spans="1:8" x14ac:dyDescent="0.25">
      <c r="A3" s="18"/>
    </row>
    <row r="4" spans="1:8" x14ac:dyDescent="0.25">
      <c r="A4" s="128" t="s">
        <v>143</v>
      </c>
      <c r="B4" s="132" t="s">
        <v>176</v>
      </c>
      <c r="C4" s="130" t="s">
        <v>314</v>
      </c>
      <c r="D4" s="132" t="s">
        <v>133</v>
      </c>
      <c r="E4" s="132" t="s">
        <v>134</v>
      </c>
    </row>
    <row r="5" spans="1:8" s="1" customFormat="1" ht="11.25" x14ac:dyDescent="0.2">
      <c r="A5" s="129"/>
      <c r="B5" s="133"/>
      <c r="C5" s="131"/>
      <c r="D5" s="133"/>
      <c r="E5" s="133"/>
    </row>
    <row r="6" spans="1:8" s="1" customFormat="1" ht="25.5" x14ac:dyDescent="0.2">
      <c r="A6" s="19" t="s">
        <v>26</v>
      </c>
      <c r="B6" s="2" t="s">
        <v>177</v>
      </c>
      <c r="C6" s="20" t="s">
        <v>315</v>
      </c>
      <c r="D6" s="21" t="s">
        <v>154</v>
      </c>
      <c r="E6" s="2" t="s">
        <v>155</v>
      </c>
    </row>
    <row r="7" spans="1:8" x14ac:dyDescent="0.25">
      <c r="A7" s="22" t="s">
        <v>310</v>
      </c>
      <c r="B7" s="24">
        <f>SUM(B8:B28)</f>
        <v>1481568</v>
      </c>
      <c r="C7" s="24">
        <f t="shared" ref="C7:E7" si="0">SUM(C8:C28)</f>
        <v>518906</v>
      </c>
      <c r="D7" s="24">
        <f t="shared" si="0"/>
        <v>2020804</v>
      </c>
      <c r="E7" s="24">
        <f t="shared" si="0"/>
        <v>773705</v>
      </c>
    </row>
    <row r="8" spans="1:8" x14ac:dyDescent="0.25">
      <c r="A8" s="25" t="s">
        <v>0</v>
      </c>
      <c r="B8" s="27">
        <v>334695</v>
      </c>
      <c r="C8" s="27">
        <v>111733</v>
      </c>
      <c r="D8" s="27">
        <v>451486</v>
      </c>
      <c r="E8" s="27">
        <v>130023</v>
      </c>
      <c r="F8" s="13"/>
    </row>
    <row r="9" spans="1:8" ht="16.5" customHeight="1" x14ac:dyDescent="0.25">
      <c r="A9" s="25" t="s">
        <v>1</v>
      </c>
      <c r="B9" s="27">
        <v>88909</v>
      </c>
      <c r="C9" s="27">
        <v>38488</v>
      </c>
      <c r="D9" s="27">
        <v>180432</v>
      </c>
      <c r="E9" s="27">
        <v>69474</v>
      </c>
      <c r="F9" s="13"/>
      <c r="G9" s="13"/>
      <c r="H9" s="13"/>
    </row>
    <row r="10" spans="1:8" x14ac:dyDescent="0.25">
      <c r="A10" s="25" t="s">
        <v>2</v>
      </c>
      <c r="B10" s="27">
        <v>44248</v>
      </c>
      <c r="C10" s="27">
        <v>13384</v>
      </c>
      <c r="D10" s="27">
        <v>65896</v>
      </c>
      <c r="E10" s="27">
        <v>25717</v>
      </c>
      <c r="F10" s="13"/>
    </row>
    <row r="11" spans="1:8" x14ac:dyDescent="0.25">
      <c r="A11" s="25" t="s">
        <v>3</v>
      </c>
      <c r="B11" s="27">
        <v>52541</v>
      </c>
      <c r="C11" s="27">
        <v>19443</v>
      </c>
      <c r="D11" s="27">
        <v>75974</v>
      </c>
      <c r="E11" s="27">
        <v>30701</v>
      </c>
      <c r="F11" s="13"/>
    </row>
    <row r="12" spans="1:8" x14ac:dyDescent="0.25">
      <c r="A12" s="25" t="s">
        <v>4</v>
      </c>
      <c r="B12" s="27">
        <v>44850</v>
      </c>
      <c r="C12" s="27">
        <v>17854</v>
      </c>
      <c r="D12" s="27">
        <v>67944</v>
      </c>
      <c r="E12" s="27">
        <v>25061</v>
      </c>
      <c r="F12" s="13"/>
    </row>
    <row r="13" spans="1:8" x14ac:dyDescent="0.25">
      <c r="A13" s="25" t="s">
        <v>5</v>
      </c>
      <c r="B13" s="27">
        <v>61104</v>
      </c>
      <c r="C13" s="27">
        <v>22093</v>
      </c>
      <c r="D13" s="27">
        <v>74843</v>
      </c>
      <c r="E13" s="27">
        <v>33070</v>
      </c>
      <c r="F13" s="13"/>
    </row>
    <row r="14" spans="1:8" x14ac:dyDescent="0.25">
      <c r="A14" s="25" t="s">
        <v>6</v>
      </c>
      <c r="B14" s="27">
        <v>37554</v>
      </c>
      <c r="C14" s="27">
        <v>12324</v>
      </c>
      <c r="D14" s="27">
        <v>48746</v>
      </c>
      <c r="E14" s="27">
        <v>24346</v>
      </c>
      <c r="F14" s="13"/>
    </row>
    <row r="15" spans="1:8" x14ac:dyDescent="0.25">
      <c r="A15" s="25" t="s">
        <v>7</v>
      </c>
      <c r="B15" s="27">
        <v>35426</v>
      </c>
      <c r="C15" s="27">
        <v>11568</v>
      </c>
      <c r="D15" s="27">
        <v>44378</v>
      </c>
      <c r="E15" s="27">
        <v>15384</v>
      </c>
      <c r="F15" s="13"/>
    </row>
    <row r="16" spans="1:8" x14ac:dyDescent="0.25">
      <c r="A16" s="25" t="s">
        <v>8</v>
      </c>
      <c r="B16" s="27">
        <v>106977</v>
      </c>
      <c r="C16" s="27">
        <v>36805</v>
      </c>
      <c r="D16" s="27">
        <v>124296</v>
      </c>
      <c r="E16" s="27">
        <v>49655</v>
      </c>
      <c r="F16" s="13"/>
    </row>
    <row r="17" spans="1:6" x14ac:dyDescent="0.25">
      <c r="A17" s="25" t="s">
        <v>9</v>
      </c>
      <c r="B17" s="27">
        <v>14960</v>
      </c>
      <c r="C17" s="27">
        <v>4951</v>
      </c>
      <c r="D17" s="27">
        <v>21153</v>
      </c>
      <c r="E17" s="27">
        <v>9719</v>
      </c>
      <c r="F17" s="13"/>
    </row>
    <row r="18" spans="1:6" x14ac:dyDescent="0.25">
      <c r="A18" s="25" t="s">
        <v>10</v>
      </c>
      <c r="B18" s="27">
        <v>24990</v>
      </c>
      <c r="C18" s="27">
        <v>11991</v>
      </c>
      <c r="D18" s="27">
        <v>47244</v>
      </c>
      <c r="E18" s="27">
        <v>22442</v>
      </c>
      <c r="F18" s="13"/>
    </row>
    <row r="19" spans="1:6" x14ac:dyDescent="0.25">
      <c r="A19" s="25" t="s">
        <v>11</v>
      </c>
      <c r="B19" s="27">
        <v>24078</v>
      </c>
      <c r="C19" s="27">
        <v>6721</v>
      </c>
      <c r="D19" s="27">
        <v>26564</v>
      </c>
      <c r="E19" s="27">
        <v>12177</v>
      </c>
      <c r="F19" s="13"/>
    </row>
    <row r="20" spans="1:6" x14ac:dyDescent="0.25">
      <c r="A20" s="25" t="s">
        <v>12</v>
      </c>
      <c r="B20" s="27">
        <v>41605</v>
      </c>
      <c r="C20" s="27">
        <v>15410</v>
      </c>
      <c r="D20" s="27">
        <v>57139</v>
      </c>
      <c r="E20" s="27">
        <v>22316</v>
      </c>
      <c r="F20" s="13"/>
    </row>
    <row r="21" spans="1:6" x14ac:dyDescent="0.25">
      <c r="A21" s="25" t="s">
        <v>13</v>
      </c>
      <c r="B21" s="27">
        <v>56342</v>
      </c>
      <c r="C21" s="27">
        <v>18533</v>
      </c>
      <c r="D21" s="27">
        <v>74720</v>
      </c>
      <c r="E21" s="27">
        <v>21782</v>
      </c>
      <c r="F21" s="13"/>
    </row>
    <row r="22" spans="1:6" x14ac:dyDescent="0.25">
      <c r="A22" s="25" t="s">
        <v>14</v>
      </c>
      <c r="B22" s="27">
        <v>105654</v>
      </c>
      <c r="C22" s="27">
        <v>38023</v>
      </c>
      <c r="D22" s="27">
        <v>135598</v>
      </c>
      <c r="E22" s="27">
        <v>58555</v>
      </c>
      <c r="F22" s="13"/>
    </row>
    <row r="23" spans="1:6" x14ac:dyDescent="0.25">
      <c r="A23" s="25" t="s">
        <v>15</v>
      </c>
      <c r="B23" s="27">
        <v>36230</v>
      </c>
      <c r="C23" s="27">
        <v>9805</v>
      </c>
      <c r="D23" s="27">
        <v>33153</v>
      </c>
      <c r="E23" s="27">
        <v>11548</v>
      </c>
      <c r="F23" s="13"/>
    </row>
    <row r="24" spans="1:6" x14ac:dyDescent="0.25">
      <c r="A24" s="25" t="s">
        <v>16</v>
      </c>
      <c r="B24" s="27">
        <v>51546</v>
      </c>
      <c r="C24" s="27">
        <v>16072</v>
      </c>
      <c r="D24" s="27">
        <v>76068</v>
      </c>
      <c r="E24" s="27">
        <v>26295</v>
      </c>
      <c r="F24" s="13"/>
    </row>
    <row r="25" spans="1:6" x14ac:dyDescent="0.25">
      <c r="A25" s="25" t="s">
        <v>17</v>
      </c>
      <c r="B25" s="27">
        <v>161511</v>
      </c>
      <c r="C25" s="27">
        <v>56229</v>
      </c>
      <c r="D25" s="27">
        <v>202346</v>
      </c>
      <c r="E25" s="27">
        <v>89760</v>
      </c>
      <c r="F25" s="13"/>
    </row>
    <row r="26" spans="1:6" x14ac:dyDescent="0.25">
      <c r="A26" s="25" t="s">
        <v>18</v>
      </c>
      <c r="B26" s="27">
        <v>78877</v>
      </c>
      <c r="C26" s="27">
        <v>29520</v>
      </c>
      <c r="D26" s="27">
        <v>107126</v>
      </c>
      <c r="E26" s="27">
        <v>44973</v>
      </c>
      <c r="F26" s="13"/>
    </row>
    <row r="27" spans="1:6" x14ac:dyDescent="0.25">
      <c r="A27" s="25" t="s">
        <v>19</v>
      </c>
      <c r="B27" s="27">
        <v>43273</v>
      </c>
      <c r="C27" s="27">
        <v>12322</v>
      </c>
      <c r="D27" s="27">
        <v>51517</v>
      </c>
      <c r="E27" s="27">
        <v>27561</v>
      </c>
      <c r="F27" s="13"/>
    </row>
    <row r="28" spans="1:6" x14ac:dyDescent="0.25">
      <c r="A28" s="25" t="s">
        <v>20</v>
      </c>
      <c r="B28" s="27">
        <v>36198</v>
      </c>
      <c r="C28" s="27">
        <v>15637</v>
      </c>
      <c r="D28" s="27">
        <v>54181</v>
      </c>
      <c r="E28" s="27">
        <v>23146</v>
      </c>
      <c r="F28" s="13"/>
    </row>
    <row r="29" spans="1:6" s="15" customFormat="1" ht="11.25" hidden="1" customHeight="1" outlineLevel="1" x14ac:dyDescent="0.25">
      <c r="A29" s="28" t="s">
        <v>311</v>
      </c>
      <c r="B29" s="29"/>
      <c r="C29" s="29"/>
      <c r="D29" s="30"/>
      <c r="E29" s="14"/>
      <c r="F29" s="14">
        <v>774373</v>
      </c>
    </row>
    <row r="30" spans="1:6" s="31" customFormat="1" ht="11.25" collapsed="1" x14ac:dyDescent="0.2">
      <c r="A30" s="31" t="s">
        <v>187</v>
      </c>
      <c r="E30" s="32"/>
    </row>
    <row r="31" spans="1:6" s="31" customFormat="1" ht="11.25" x14ac:dyDescent="0.2">
      <c r="A31" s="31" t="s">
        <v>313</v>
      </c>
      <c r="E31" s="32"/>
    </row>
    <row r="32" spans="1:6" s="31" customFormat="1" ht="11.25" x14ac:dyDescent="0.2">
      <c r="E32" s="32"/>
    </row>
    <row r="33" spans="1:13" s="31" customFormat="1" ht="11.25" x14ac:dyDescent="0.2">
      <c r="E33" s="32"/>
    </row>
    <row r="34" spans="1:13" s="31" customFormat="1" ht="11.25" x14ac:dyDescent="0.2">
      <c r="E34" s="32"/>
    </row>
    <row r="35" spans="1:13" s="54" customFormat="1" ht="12.75" x14ac:dyDescent="0.2">
      <c r="A35" s="127" t="s">
        <v>513</v>
      </c>
      <c r="B35" s="127"/>
      <c r="C35" s="127"/>
      <c r="D35" s="127"/>
      <c r="E35" s="127"/>
      <c r="F35" s="127"/>
      <c r="G35" s="127"/>
      <c r="H35" s="127"/>
      <c r="I35" s="127"/>
      <c r="J35" s="127"/>
    </row>
    <row r="36" spans="1:13" x14ac:dyDescent="0.25">
      <c r="A36" s="110" t="s">
        <v>312</v>
      </c>
      <c r="B36" s="110" t="s">
        <v>358</v>
      </c>
      <c r="C36" s="8"/>
      <c r="D36" s="8"/>
      <c r="E36" s="1"/>
      <c r="F36" s="1"/>
      <c r="M36" s="33"/>
    </row>
    <row r="37" spans="1:13" s="3" customFormat="1" x14ac:dyDescent="0.25">
      <c r="A37" s="111" t="s">
        <v>186</v>
      </c>
      <c r="B37" s="111" t="s">
        <v>359</v>
      </c>
      <c r="C37" s="9"/>
      <c r="D37" s="9"/>
      <c r="E37" s="10"/>
      <c r="F37" s="10"/>
      <c r="M37" s="34"/>
    </row>
    <row r="38" spans="1:13" x14ac:dyDescent="0.25">
      <c r="A38" s="35"/>
      <c r="B38" s="1"/>
      <c r="C38" s="1"/>
      <c r="D38" s="1"/>
      <c r="E38" s="1"/>
      <c r="F38" s="1"/>
      <c r="M38" s="33"/>
    </row>
    <row r="39" spans="1:13" ht="30" customHeight="1" x14ac:dyDescent="0.25">
      <c r="A39" s="84" t="s">
        <v>25</v>
      </c>
      <c r="B39" s="126" t="s">
        <v>530</v>
      </c>
      <c r="C39" s="46" t="s">
        <v>167</v>
      </c>
      <c r="D39" s="46" t="s">
        <v>144</v>
      </c>
      <c r="E39" s="46" t="s">
        <v>133</v>
      </c>
      <c r="F39" s="46" t="s">
        <v>134</v>
      </c>
      <c r="G39" s="15"/>
    </row>
    <row r="40" spans="1:13" ht="25.5" x14ac:dyDescent="0.25">
      <c r="A40" s="21" t="s">
        <v>26</v>
      </c>
      <c r="B40" s="2" t="s">
        <v>567</v>
      </c>
      <c r="C40" s="2" t="s">
        <v>566</v>
      </c>
      <c r="D40" s="48" t="s">
        <v>145</v>
      </c>
      <c r="E40" s="21" t="s">
        <v>154</v>
      </c>
      <c r="F40" s="2" t="s">
        <v>155</v>
      </c>
      <c r="G40" s="15"/>
    </row>
    <row r="41" spans="1:13" x14ac:dyDescent="0.25">
      <c r="A41" s="49" t="s">
        <v>45</v>
      </c>
      <c r="B41" s="23">
        <f>SUM(B42:B51)</f>
        <v>29</v>
      </c>
      <c r="C41" s="23">
        <f>SUM(C42:C51)</f>
        <v>4</v>
      </c>
      <c r="D41" s="24">
        <f>SUM(B41:C41)</f>
        <v>33</v>
      </c>
      <c r="E41" s="24">
        <f>SUM(E42:E51)</f>
        <v>99755</v>
      </c>
      <c r="F41" s="24">
        <f>SUM(F42:F51)</f>
        <v>19540</v>
      </c>
      <c r="G41" s="15"/>
    </row>
    <row r="42" spans="1:13" x14ac:dyDescent="0.25">
      <c r="A42" s="50" t="s">
        <v>0</v>
      </c>
      <c r="B42" s="26">
        <v>5</v>
      </c>
      <c r="C42" s="26">
        <v>3</v>
      </c>
      <c r="D42" s="27">
        <v>21079</v>
      </c>
      <c r="E42" s="27">
        <v>20505</v>
      </c>
      <c r="F42" s="27">
        <v>1658</v>
      </c>
      <c r="G42" s="15"/>
    </row>
    <row r="43" spans="1:13" x14ac:dyDescent="0.25">
      <c r="A43" s="50" t="s">
        <v>349</v>
      </c>
      <c r="B43" s="26">
        <v>2</v>
      </c>
      <c r="C43" s="26">
        <v>0</v>
      </c>
      <c r="D43" s="27">
        <v>1455</v>
      </c>
      <c r="E43" s="27">
        <v>3513</v>
      </c>
      <c r="F43" s="27">
        <v>200</v>
      </c>
      <c r="G43" s="15"/>
    </row>
    <row r="44" spans="1:13" x14ac:dyDescent="0.25">
      <c r="A44" s="50" t="s">
        <v>350</v>
      </c>
      <c r="B44" s="26">
        <v>1</v>
      </c>
      <c r="C44" s="26">
        <v>0</v>
      </c>
      <c r="D44" s="26">
        <v>839</v>
      </c>
      <c r="E44" s="27">
        <v>973</v>
      </c>
      <c r="F44" s="26">
        <v>45</v>
      </c>
      <c r="G44" s="15"/>
    </row>
    <row r="45" spans="1:13" x14ac:dyDescent="0.25">
      <c r="A45" s="50" t="s">
        <v>351</v>
      </c>
      <c r="B45" s="26">
        <v>2</v>
      </c>
      <c r="C45" s="26">
        <v>0</v>
      </c>
      <c r="D45" s="27">
        <v>0</v>
      </c>
      <c r="E45" s="27">
        <v>3575</v>
      </c>
      <c r="F45" s="27">
        <v>298</v>
      </c>
      <c r="G45" s="15"/>
    </row>
    <row r="46" spans="1:13" x14ac:dyDescent="0.25">
      <c r="A46" s="50" t="s">
        <v>352</v>
      </c>
      <c r="B46" s="26">
        <v>4</v>
      </c>
      <c r="C46" s="26">
        <v>1</v>
      </c>
      <c r="D46" s="27">
        <v>11601</v>
      </c>
      <c r="E46" s="27">
        <v>16056</v>
      </c>
      <c r="F46" s="26">
        <v>1027</v>
      </c>
      <c r="G46" s="15"/>
    </row>
    <row r="47" spans="1:13" x14ac:dyDescent="0.25">
      <c r="A47" s="50" t="s">
        <v>353</v>
      </c>
      <c r="B47" s="26">
        <v>1</v>
      </c>
      <c r="C47" s="26">
        <v>0</v>
      </c>
      <c r="D47" s="27">
        <v>673</v>
      </c>
      <c r="E47" s="27">
        <v>3282</v>
      </c>
      <c r="F47" s="27">
        <v>497</v>
      </c>
      <c r="G47" s="15"/>
    </row>
    <row r="48" spans="1:13" x14ac:dyDescent="0.25">
      <c r="A48" s="50" t="s">
        <v>354</v>
      </c>
      <c r="B48" s="26">
        <v>1</v>
      </c>
      <c r="C48" s="26">
        <v>0</v>
      </c>
      <c r="D48" s="27">
        <v>0</v>
      </c>
      <c r="E48" s="27">
        <v>3647</v>
      </c>
      <c r="F48" s="27">
        <v>2</v>
      </c>
      <c r="G48" s="15"/>
    </row>
    <row r="49" spans="1:8" x14ac:dyDescent="0.25">
      <c r="A49" s="50" t="s">
        <v>355</v>
      </c>
      <c r="B49" s="26">
        <v>4</v>
      </c>
      <c r="C49" s="26">
        <v>0</v>
      </c>
      <c r="D49" s="26">
        <v>18697</v>
      </c>
      <c r="E49" s="27">
        <v>18315</v>
      </c>
      <c r="F49" s="27">
        <v>4983</v>
      </c>
      <c r="G49" s="15"/>
    </row>
    <row r="50" spans="1:8" x14ac:dyDescent="0.25">
      <c r="A50" s="50" t="s">
        <v>356</v>
      </c>
      <c r="B50" s="26">
        <v>8</v>
      </c>
      <c r="C50" s="26">
        <v>0</v>
      </c>
      <c r="D50" s="27">
        <v>17541</v>
      </c>
      <c r="E50" s="27">
        <v>29012</v>
      </c>
      <c r="F50" s="27">
        <v>10732</v>
      </c>
      <c r="G50" s="15"/>
    </row>
    <row r="51" spans="1:8" x14ac:dyDescent="0.25">
      <c r="A51" s="50" t="s">
        <v>357</v>
      </c>
      <c r="B51" s="26">
        <v>1</v>
      </c>
      <c r="C51" s="26">
        <v>0</v>
      </c>
      <c r="D51" s="27">
        <v>5114</v>
      </c>
      <c r="E51" s="27">
        <v>877</v>
      </c>
      <c r="F51" s="27">
        <v>98</v>
      </c>
      <c r="G51" s="15"/>
    </row>
    <row r="52" spans="1:8" x14ac:dyDescent="0.25">
      <c r="A52" s="15"/>
      <c r="B52" s="15"/>
      <c r="C52" s="15"/>
      <c r="D52" s="15"/>
      <c r="E52" s="15"/>
      <c r="F52" s="15"/>
      <c r="G52" s="15"/>
      <c r="H52" s="15"/>
    </row>
    <row r="53" spans="1:8" x14ac:dyDescent="0.25">
      <c r="A53" s="124" t="s">
        <v>509</v>
      </c>
      <c r="B53" s="15"/>
      <c r="C53" s="15"/>
      <c r="D53" s="15"/>
      <c r="E53" s="15"/>
      <c r="F53" s="15"/>
      <c r="G53" s="15"/>
      <c r="H53" s="15"/>
    </row>
  </sheetData>
  <mergeCells count="6">
    <mergeCell ref="A35:J35"/>
    <mergeCell ref="A4:A5"/>
    <mergeCell ref="C4:C5"/>
    <mergeCell ref="D4:D5"/>
    <mergeCell ref="E4:E5"/>
    <mergeCell ref="B4:B5"/>
  </mergeCells>
  <pageMargins left="0.7" right="0.7" top="0.75" bottom="0.75" header="0.3" footer="0.3"/>
  <pageSetup paperSize="327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zoomScaleNormal="100" workbookViewId="0"/>
  </sheetViews>
  <sheetFormatPr defaultRowHeight="12.75" x14ac:dyDescent="0.2"/>
  <cols>
    <col min="1" max="1" width="22.85546875" style="54" customWidth="1"/>
    <col min="2" max="5" width="30.7109375" style="54" customWidth="1"/>
    <col min="6" max="10" width="20.7109375" style="54" customWidth="1"/>
    <col min="11" max="16384" width="9.140625" style="54"/>
  </cols>
  <sheetData>
    <row r="1" spans="1:10" x14ac:dyDescent="0.2">
      <c r="A1" s="52" t="s">
        <v>189</v>
      </c>
      <c r="B1" s="52" t="s">
        <v>343</v>
      </c>
      <c r="C1" s="53"/>
    </row>
    <row r="2" spans="1:10" s="56" customFormat="1" x14ac:dyDescent="0.2">
      <c r="A2" s="55" t="s">
        <v>183</v>
      </c>
      <c r="B2" s="55" t="s">
        <v>344</v>
      </c>
      <c r="C2" s="55"/>
    </row>
    <row r="4" spans="1:10" x14ac:dyDescent="0.2">
      <c r="A4" s="136" t="s">
        <v>25</v>
      </c>
      <c r="B4" s="137" t="s">
        <v>146</v>
      </c>
      <c r="C4" s="137" t="s">
        <v>316</v>
      </c>
      <c r="D4" s="137"/>
      <c r="E4" s="137"/>
      <c r="F4" s="57"/>
      <c r="G4" s="57"/>
      <c r="H4" s="57"/>
      <c r="I4" s="57"/>
      <c r="J4" s="58"/>
    </row>
    <row r="5" spans="1:10" ht="25.5" x14ac:dyDescent="0.2">
      <c r="A5" s="136"/>
      <c r="B5" s="137"/>
      <c r="C5" s="46" t="s">
        <v>148</v>
      </c>
      <c r="D5" s="46" t="s">
        <v>150</v>
      </c>
      <c r="E5" s="46" t="s">
        <v>152</v>
      </c>
      <c r="F5" s="57"/>
      <c r="G5" s="57"/>
      <c r="H5" s="57"/>
      <c r="I5" s="57"/>
      <c r="J5" s="58"/>
    </row>
    <row r="6" spans="1:10" x14ac:dyDescent="0.2">
      <c r="A6" s="134" t="s">
        <v>26</v>
      </c>
      <c r="B6" s="135" t="s">
        <v>147</v>
      </c>
      <c r="C6" s="135" t="s">
        <v>317</v>
      </c>
      <c r="D6" s="135"/>
      <c r="E6" s="135"/>
      <c r="F6" s="59"/>
      <c r="G6" s="60"/>
      <c r="H6" s="59"/>
      <c r="I6" s="59"/>
      <c r="J6" s="61"/>
    </row>
    <row r="7" spans="1:10" ht="38.25" x14ac:dyDescent="0.2">
      <c r="A7" s="134"/>
      <c r="B7" s="135"/>
      <c r="C7" s="2" t="s">
        <v>149</v>
      </c>
      <c r="D7" s="2" t="s">
        <v>151</v>
      </c>
      <c r="E7" s="2" t="s">
        <v>153</v>
      </c>
      <c r="F7" s="59"/>
      <c r="G7" s="60"/>
      <c r="H7" s="59"/>
      <c r="I7" s="59"/>
      <c r="J7" s="61"/>
    </row>
    <row r="8" spans="1:10" x14ac:dyDescent="0.2">
      <c r="A8" s="49" t="s">
        <v>45</v>
      </c>
      <c r="B8" s="24">
        <f>SUM(B9:B29)</f>
        <v>213651</v>
      </c>
      <c r="C8" s="24">
        <f t="shared" ref="C8:E8" si="0">SUM(C9:C29)</f>
        <v>31212</v>
      </c>
      <c r="D8" s="24">
        <f t="shared" si="0"/>
        <v>139537</v>
      </c>
      <c r="E8" s="24">
        <f t="shared" si="0"/>
        <v>42902</v>
      </c>
      <c r="F8" s="62"/>
      <c r="G8" s="62"/>
      <c r="H8" s="62"/>
      <c r="I8" s="62"/>
      <c r="J8" s="62"/>
    </row>
    <row r="9" spans="1:10" x14ac:dyDescent="0.2">
      <c r="A9" s="50" t="s">
        <v>0</v>
      </c>
      <c r="B9" s="27">
        <v>28383</v>
      </c>
      <c r="C9" s="27">
        <v>5171</v>
      </c>
      <c r="D9" s="27">
        <v>17078</v>
      </c>
      <c r="E9" s="27">
        <v>6134</v>
      </c>
      <c r="F9" s="63"/>
      <c r="G9" s="63"/>
      <c r="H9" s="63"/>
      <c r="I9" s="63"/>
      <c r="J9" s="63"/>
    </row>
    <row r="10" spans="1:10" x14ac:dyDescent="0.2">
      <c r="A10" s="50" t="s">
        <v>1</v>
      </c>
      <c r="B10" s="27">
        <v>20423</v>
      </c>
      <c r="C10" s="27">
        <v>3886</v>
      </c>
      <c r="D10" s="27">
        <v>12714</v>
      </c>
      <c r="E10" s="27">
        <v>3823</v>
      </c>
      <c r="F10" s="63"/>
      <c r="G10" s="63"/>
      <c r="J10" s="63"/>
    </row>
    <row r="11" spans="1:10" x14ac:dyDescent="0.2">
      <c r="A11" s="50" t="s">
        <v>2</v>
      </c>
      <c r="B11" s="27">
        <v>7267</v>
      </c>
      <c r="C11" s="27">
        <v>1173</v>
      </c>
      <c r="D11" s="27">
        <v>4874</v>
      </c>
      <c r="E11" s="27">
        <v>1220</v>
      </c>
      <c r="F11" s="63"/>
      <c r="J11" s="63"/>
    </row>
    <row r="12" spans="1:10" x14ac:dyDescent="0.2">
      <c r="A12" s="50" t="s">
        <v>3</v>
      </c>
      <c r="B12" s="27">
        <v>8628</v>
      </c>
      <c r="C12" s="27">
        <v>1014</v>
      </c>
      <c r="D12" s="27">
        <v>5681</v>
      </c>
      <c r="E12" s="27">
        <v>1933</v>
      </c>
      <c r="F12" s="63"/>
      <c r="J12" s="63"/>
    </row>
    <row r="13" spans="1:10" x14ac:dyDescent="0.2">
      <c r="A13" s="50" t="s">
        <v>4</v>
      </c>
      <c r="B13" s="27">
        <v>5705</v>
      </c>
      <c r="C13" s="26">
        <v>765</v>
      </c>
      <c r="D13" s="27">
        <v>3045</v>
      </c>
      <c r="E13" s="27">
        <v>1895</v>
      </c>
      <c r="F13" s="63"/>
    </row>
    <row r="14" spans="1:10" x14ac:dyDescent="0.2">
      <c r="A14" s="50" t="s">
        <v>5</v>
      </c>
      <c r="B14" s="27">
        <v>10384</v>
      </c>
      <c r="C14" s="27">
        <v>1384</v>
      </c>
      <c r="D14" s="27">
        <v>5741</v>
      </c>
      <c r="E14" s="27">
        <v>3259</v>
      </c>
      <c r="F14" s="63"/>
      <c r="J14" s="63"/>
    </row>
    <row r="15" spans="1:10" x14ac:dyDescent="0.2">
      <c r="A15" s="50" t="s">
        <v>6</v>
      </c>
      <c r="B15" s="27">
        <v>6414</v>
      </c>
      <c r="C15" s="27">
        <v>853</v>
      </c>
      <c r="D15" s="27">
        <v>3951</v>
      </c>
      <c r="E15" s="27">
        <v>1610</v>
      </c>
      <c r="F15" s="63"/>
    </row>
    <row r="16" spans="1:10" x14ac:dyDescent="0.2">
      <c r="A16" s="50" t="s">
        <v>7</v>
      </c>
      <c r="B16" s="27">
        <v>5037</v>
      </c>
      <c r="C16" s="26">
        <v>695</v>
      </c>
      <c r="D16" s="27">
        <v>2292</v>
      </c>
      <c r="E16" s="27">
        <v>2050</v>
      </c>
      <c r="F16" s="63"/>
    </row>
    <row r="17" spans="1:10" x14ac:dyDescent="0.2">
      <c r="A17" s="50" t="s">
        <v>8</v>
      </c>
      <c r="B17" s="27">
        <v>11526</v>
      </c>
      <c r="C17" s="27">
        <v>1030</v>
      </c>
      <c r="D17" s="27">
        <v>9480</v>
      </c>
      <c r="E17" s="27">
        <v>1016</v>
      </c>
      <c r="F17" s="63"/>
      <c r="G17" s="63"/>
      <c r="J17" s="63"/>
    </row>
    <row r="18" spans="1:10" x14ac:dyDescent="0.2">
      <c r="A18" s="50" t="s">
        <v>9</v>
      </c>
      <c r="B18" s="27">
        <v>2850</v>
      </c>
      <c r="C18" s="26">
        <v>446</v>
      </c>
      <c r="D18" s="27">
        <v>2028</v>
      </c>
      <c r="E18" s="27">
        <v>376</v>
      </c>
      <c r="F18" s="63"/>
    </row>
    <row r="19" spans="1:10" x14ac:dyDescent="0.2">
      <c r="A19" s="50" t="s">
        <v>10</v>
      </c>
      <c r="B19" s="27">
        <v>4808</v>
      </c>
      <c r="C19" s="27">
        <v>836</v>
      </c>
      <c r="D19" s="27">
        <v>1759</v>
      </c>
      <c r="E19" s="27">
        <v>2213</v>
      </c>
      <c r="F19" s="63"/>
      <c r="J19" s="63"/>
    </row>
    <row r="20" spans="1:10" x14ac:dyDescent="0.2">
      <c r="A20" s="50" t="s">
        <v>11</v>
      </c>
      <c r="B20" s="27">
        <v>4622</v>
      </c>
      <c r="C20" s="26">
        <v>798</v>
      </c>
      <c r="D20" s="27">
        <v>2431</v>
      </c>
      <c r="E20" s="27">
        <v>1393</v>
      </c>
      <c r="F20" s="63"/>
    </row>
    <row r="21" spans="1:10" x14ac:dyDescent="0.2">
      <c r="A21" s="50" t="s">
        <v>12</v>
      </c>
      <c r="B21" s="27">
        <v>6986</v>
      </c>
      <c r="C21" s="27">
        <v>915</v>
      </c>
      <c r="D21" s="27">
        <v>5225</v>
      </c>
      <c r="E21" s="27">
        <v>846</v>
      </c>
      <c r="F21" s="63"/>
    </row>
    <row r="22" spans="1:10" x14ac:dyDescent="0.2">
      <c r="A22" s="50" t="s">
        <v>13</v>
      </c>
      <c r="B22" s="27">
        <v>7164</v>
      </c>
      <c r="C22" s="26">
        <v>784</v>
      </c>
      <c r="D22" s="27">
        <v>4912</v>
      </c>
      <c r="E22" s="27">
        <v>1468</v>
      </c>
      <c r="F22" s="63"/>
    </row>
    <row r="23" spans="1:10" x14ac:dyDescent="0.2">
      <c r="A23" s="50" t="s">
        <v>14</v>
      </c>
      <c r="B23" s="27">
        <v>16973</v>
      </c>
      <c r="C23" s="27">
        <v>2013</v>
      </c>
      <c r="D23" s="27">
        <v>10084</v>
      </c>
      <c r="E23" s="27">
        <v>4876</v>
      </c>
      <c r="F23" s="63"/>
    </row>
    <row r="24" spans="1:10" x14ac:dyDescent="0.2">
      <c r="A24" s="50" t="s">
        <v>15</v>
      </c>
      <c r="B24" s="27">
        <v>3159</v>
      </c>
      <c r="C24" s="26">
        <v>370</v>
      </c>
      <c r="D24" s="27">
        <v>2502</v>
      </c>
      <c r="E24" s="27">
        <v>287</v>
      </c>
      <c r="F24" s="63"/>
    </row>
    <row r="25" spans="1:10" x14ac:dyDescent="0.2">
      <c r="A25" s="50" t="s">
        <v>16</v>
      </c>
      <c r="B25" s="27">
        <v>8805</v>
      </c>
      <c r="C25" s="27">
        <v>1188</v>
      </c>
      <c r="D25" s="27">
        <v>5342</v>
      </c>
      <c r="E25" s="27">
        <v>2275</v>
      </c>
      <c r="F25" s="63"/>
    </row>
    <row r="26" spans="1:10" x14ac:dyDescent="0.2">
      <c r="A26" s="50" t="s">
        <v>17</v>
      </c>
      <c r="B26" s="27">
        <v>27159</v>
      </c>
      <c r="C26" s="27">
        <v>3826</v>
      </c>
      <c r="D26" s="27">
        <v>21313</v>
      </c>
      <c r="E26" s="27">
        <v>2020</v>
      </c>
      <c r="F26" s="63"/>
      <c r="G26" s="63"/>
      <c r="J26" s="63"/>
    </row>
    <row r="27" spans="1:10" x14ac:dyDescent="0.2">
      <c r="A27" s="50" t="s">
        <v>18</v>
      </c>
      <c r="B27" s="27">
        <v>10157</v>
      </c>
      <c r="C27" s="27">
        <v>1470</v>
      </c>
      <c r="D27" s="27">
        <v>6974</v>
      </c>
      <c r="E27" s="27">
        <v>1713</v>
      </c>
      <c r="F27" s="63"/>
    </row>
    <row r="28" spans="1:10" x14ac:dyDescent="0.2">
      <c r="A28" s="50" t="s">
        <v>19</v>
      </c>
      <c r="B28" s="27">
        <v>10540</v>
      </c>
      <c r="C28" s="27">
        <v>1695</v>
      </c>
      <c r="D28" s="27">
        <v>7078</v>
      </c>
      <c r="E28" s="27">
        <v>1767</v>
      </c>
      <c r="F28" s="63"/>
    </row>
    <row r="29" spans="1:10" x14ac:dyDescent="0.2">
      <c r="A29" s="50" t="s">
        <v>20</v>
      </c>
      <c r="B29" s="27">
        <v>6661</v>
      </c>
      <c r="C29" s="27">
        <v>900</v>
      </c>
      <c r="D29" s="27">
        <v>5033</v>
      </c>
      <c r="E29" s="27">
        <v>728</v>
      </c>
      <c r="F29" s="63"/>
    </row>
    <row r="30" spans="1:10" x14ac:dyDescent="0.2">
      <c r="A30" s="64"/>
      <c r="B30" s="65"/>
      <c r="C30" s="65"/>
      <c r="D30" s="65"/>
      <c r="E30" s="65"/>
      <c r="F30" s="66"/>
      <c r="G30" s="67"/>
      <c r="H30" s="67"/>
      <c r="I30" s="67"/>
      <c r="J30" s="67"/>
    </row>
    <row r="31" spans="1:10" x14ac:dyDescent="0.2">
      <c r="A31" s="64"/>
      <c r="B31" s="65"/>
      <c r="C31" s="65"/>
      <c r="D31" s="65"/>
      <c r="E31" s="65"/>
      <c r="F31" s="66"/>
      <c r="G31" s="67"/>
      <c r="H31" s="67"/>
      <c r="I31" s="67"/>
      <c r="J31" s="67"/>
    </row>
    <row r="32" spans="1:10" x14ac:dyDescent="0.2">
      <c r="A32" s="64"/>
      <c r="B32" s="65"/>
      <c r="C32" s="65"/>
      <c r="D32" s="65"/>
      <c r="E32" s="65"/>
      <c r="F32" s="66"/>
      <c r="G32" s="67"/>
      <c r="H32" s="67"/>
      <c r="I32" s="67"/>
      <c r="J32" s="67"/>
    </row>
    <row r="33" spans="1:10" x14ac:dyDescent="0.2">
      <c r="A33" s="127" t="s">
        <v>513</v>
      </c>
      <c r="B33" s="127"/>
      <c r="C33" s="127"/>
      <c r="D33" s="127"/>
      <c r="E33" s="127"/>
      <c r="F33" s="127"/>
      <c r="G33" s="127"/>
      <c r="H33" s="127"/>
      <c r="I33" s="127"/>
      <c r="J33" s="127"/>
    </row>
    <row r="34" spans="1:10" x14ac:dyDescent="0.2">
      <c r="A34" s="68" t="s">
        <v>188</v>
      </c>
      <c r="B34" s="68" t="s">
        <v>360</v>
      </c>
      <c r="C34" s="66"/>
      <c r="D34" s="66"/>
      <c r="E34" s="66"/>
      <c r="F34" s="66"/>
      <c r="G34" s="67"/>
      <c r="H34" s="67"/>
      <c r="I34" s="67"/>
      <c r="J34" s="67"/>
    </row>
    <row r="35" spans="1:10" s="56" customFormat="1" x14ac:dyDescent="0.2">
      <c r="A35" s="69" t="s">
        <v>184</v>
      </c>
      <c r="B35" s="55" t="s">
        <v>361</v>
      </c>
      <c r="C35" s="70"/>
      <c r="D35" s="70"/>
      <c r="E35" s="70"/>
      <c r="F35" s="70"/>
      <c r="G35" s="70"/>
      <c r="H35" s="70"/>
      <c r="I35" s="70"/>
      <c r="J35" s="70"/>
    </row>
    <row r="37" spans="1:10" x14ac:dyDescent="0.2">
      <c r="A37" s="140" t="s">
        <v>25</v>
      </c>
      <c r="B37" s="138" t="s">
        <v>29</v>
      </c>
      <c r="C37" s="138"/>
      <c r="D37" s="138"/>
      <c r="E37" s="71"/>
      <c r="F37" s="71"/>
      <c r="G37" s="147" t="s">
        <v>30</v>
      </c>
      <c r="H37" s="148"/>
      <c r="I37" s="148"/>
      <c r="J37" s="149"/>
    </row>
    <row r="38" spans="1:10" ht="25.5" x14ac:dyDescent="0.2">
      <c r="A38" s="141"/>
      <c r="B38" s="72" t="s">
        <v>319</v>
      </c>
      <c r="C38" s="72" t="s">
        <v>320</v>
      </c>
      <c r="D38" s="72" t="s">
        <v>166</v>
      </c>
      <c r="E38" s="72" t="s">
        <v>135</v>
      </c>
      <c r="F38" s="72" t="s">
        <v>323</v>
      </c>
      <c r="G38" s="72" t="s">
        <v>318</v>
      </c>
      <c r="H38" s="72" t="s">
        <v>320</v>
      </c>
      <c r="I38" s="72" t="s">
        <v>166</v>
      </c>
      <c r="J38" s="73" t="s">
        <v>24</v>
      </c>
    </row>
    <row r="39" spans="1:10" x14ac:dyDescent="0.2">
      <c r="A39" s="142" t="s">
        <v>26</v>
      </c>
      <c r="B39" s="139" t="s">
        <v>31</v>
      </c>
      <c r="C39" s="139"/>
      <c r="D39" s="139"/>
      <c r="E39" s="71"/>
      <c r="F39" s="71"/>
      <c r="G39" s="144" t="s">
        <v>32</v>
      </c>
      <c r="H39" s="145"/>
      <c r="I39" s="145"/>
      <c r="J39" s="146"/>
    </row>
    <row r="40" spans="1:10" ht="27.75" x14ac:dyDescent="0.2">
      <c r="A40" s="143"/>
      <c r="E40" s="74" t="s">
        <v>165</v>
      </c>
      <c r="F40" s="74" t="s">
        <v>136</v>
      </c>
      <c r="G40" s="74" t="s">
        <v>565</v>
      </c>
      <c r="H40" s="74" t="s">
        <v>321</v>
      </c>
      <c r="I40" s="74" t="s">
        <v>322</v>
      </c>
      <c r="J40" s="75" t="s">
        <v>33</v>
      </c>
    </row>
    <row r="41" spans="1:10" x14ac:dyDescent="0.2">
      <c r="A41" s="22" t="s">
        <v>45</v>
      </c>
      <c r="B41" s="76">
        <f>SUM(B42:B51)</f>
        <v>4507</v>
      </c>
      <c r="C41" s="76">
        <f t="shared" ref="C41:F41" si="1">SUM(C42:C51)</f>
        <v>1433</v>
      </c>
      <c r="D41" s="76">
        <f t="shared" si="1"/>
        <v>921</v>
      </c>
      <c r="E41" s="76">
        <f t="shared" si="1"/>
        <v>15123</v>
      </c>
      <c r="F41" s="76">
        <f t="shared" si="1"/>
        <v>21984</v>
      </c>
      <c r="G41" s="76">
        <f>SUM(G42:G51)</f>
        <v>1414</v>
      </c>
      <c r="H41" s="76">
        <f t="shared" ref="H41:J41" si="2">SUM(H42:H51)</f>
        <v>484</v>
      </c>
      <c r="I41" s="76">
        <f t="shared" si="2"/>
        <v>400</v>
      </c>
      <c r="J41" s="76">
        <f t="shared" si="2"/>
        <v>2298</v>
      </c>
    </row>
    <row r="42" spans="1:10" x14ac:dyDescent="0.2">
      <c r="A42" s="25" t="s">
        <v>0</v>
      </c>
      <c r="B42" s="77">
        <v>1267</v>
      </c>
      <c r="C42" s="77">
        <v>216</v>
      </c>
      <c r="D42" s="77">
        <v>292</v>
      </c>
      <c r="E42" s="77">
        <v>2434</v>
      </c>
      <c r="F42" s="77">
        <v>4209</v>
      </c>
      <c r="G42" s="78">
        <v>241</v>
      </c>
      <c r="H42" s="78">
        <v>117</v>
      </c>
      <c r="I42" s="78">
        <v>189</v>
      </c>
      <c r="J42" s="78">
        <v>547</v>
      </c>
    </row>
    <row r="43" spans="1:10" x14ac:dyDescent="0.2">
      <c r="A43" s="25" t="s">
        <v>349</v>
      </c>
      <c r="B43" s="77">
        <v>362</v>
      </c>
      <c r="C43" s="77">
        <v>153</v>
      </c>
      <c r="D43" s="77">
        <v>99</v>
      </c>
      <c r="E43" s="77">
        <v>1255</v>
      </c>
      <c r="F43" s="77">
        <v>1869</v>
      </c>
      <c r="G43" s="78">
        <v>119</v>
      </c>
      <c r="H43" s="78">
        <v>76</v>
      </c>
      <c r="I43" s="78">
        <v>36</v>
      </c>
      <c r="J43" s="78">
        <v>231</v>
      </c>
    </row>
    <row r="44" spans="1:10" x14ac:dyDescent="0.2">
      <c r="A44" s="25" t="s">
        <v>350</v>
      </c>
      <c r="B44" s="77">
        <v>16</v>
      </c>
      <c r="C44" s="77">
        <v>0</v>
      </c>
      <c r="D44" s="77">
        <v>0</v>
      </c>
      <c r="E44" s="77">
        <v>29</v>
      </c>
      <c r="F44" s="77">
        <v>45</v>
      </c>
      <c r="G44" s="78">
        <v>0</v>
      </c>
      <c r="H44" s="78">
        <v>0</v>
      </c>
      <c r="I44" s="78">
        <v>0</v>
      </c>
      <c r="J44" s="78">
        <v>0</v>
      </c>
    </row>
    <row r="45" spans="1:10" x14ac:dyDescent="0.2">
      <c r="A45" s="25" t="s">
        <v>351</v>
      </c>
      <c r="B45" s="77">
        <v>102</v>
      </c>
      <c r="C45" s="77">
        <v>57</v>
      </c>
      <c r="D45" s="77">
        <v>49</v>
      </c>
      <c r="E45" s="77">
        <v>0</v>
      </c>
      <c r="F45" s="77">
        <v>208</v>
      </c>
      <c r="G45" s="78">
        <v>4</v>
      </c>
      <c r="H45" s="78">
        <v>0</v>
      </c>
      <c r="I45" s="78">
        <v>0</v>
      </c>
      <c r="J45" s="78">
        <v>4</v>
      </c>
    </row>
    <row r="46" spans="1:10" x14ac:dyDescent="0.2">
      <c r="A46" s="25" t="s">
        <v>352</v>
      </c>
      <c r="B46" s="77">
        <v>810</v>
      </c>
      <c r="C46" s="77">
        <v>45</v>
      </c>
      <c r="D46" s="77">
        <v>12</v>
      </c>
      <c r="E46" s="77">
        <v>7810</v>
      </c>
      <c r="F46" s="77">
        <v>8677</v>
      </c>
      <c r="G46" s="78">
        <v>242</v>
      </c>
      <c r="H46" s="78">
        <v>34</v>
      </c>
      <c r="I46" s="78">
        <v>16</v>
      </c>
      <c r="J46" s="78">
        <v>292</v>
      </c>
    </row>
    <row r="47" spans="1:10" x14ac:dyDescent="0.2">
      <c r="A47" s="25" t="s">
        <v>353</v>
      </c>
      <c r="B47" s="77">
        <v>305</v>
      </c>
      <c r="C47" s="77">
        <v>29</v>
      </c>
      <c r="D47" s="77">
        <v>6</v>
      </c>
      <c r="E47" s="77">
        <v>459</v>
      </c>
      <c r="F47" s="77">
        <v>799</v>
      </c>
      <c r="G47" s="78">
        <v>106</v>
      </c>
      <c r="H47" s="78">
        <v>13</v>
      </c>
      <c r="I47" s="78">
        <v>2</v>
      </c>
      <c r="J47" s="78">
        <v>121</v>
      </c>
    </row>
    <row r="48" spans="1:10" x14ac:dyDescent="0.2">
      <c r="A48" s="25" t="s">
        <v>354</v>
      </c>
      <c r="B48" s="77">
        <v>73</v>
      </c>
      <c r="C48" s="77">
        <v>2</v>
      </c>
      <c r="D48" s="77">
        <v>0</v>
      </c>
      <c r="E48" s="77">
        <v>0</v>
      </c>
      <c r="F48" s="77">
        <v>75</v>
      </c>
      <c r="G48" s="78">
        <v>0</v>
      </c>
      <c r="H48" s="78">
        <v>0</v>
      </c>
      <c r="I48" s="78">
        <v>0</v>
      </c>
      <c r="J48" s="78">
        <v>0</v>
      </c>
    </row>
    <row r="49" spans="1:10" x14ac:dyDescent="0.2">
      <c r="A49" s="25" t="s">
        <v>355</v>
      </c>
      <c r="B49" s="77">
        <v>964</v>
      </c>
      <c r="C49" s="77">
        <v>491</v>
      </c>
      <c r="D49" s="77">
        <v>304</v>
      </c>
      <c r="E49" s="77">
        <v>2388</v>
      </c>
      <c r="F49" s="77">
        <v>4147</v>
      </c>
      <c r="G49" s="78">
        <v>331</v>
      </c>
      <c r="H49" s="78">
        <v>202</v>
      </c>
      <c r="I49" s="78">
        <v>126</v>
      </c>
      <c r="J49" s="78">
        <v>659</v>
      </c>
    </row>
    <row r="50" spans="1:10" x14ac:dyDescent="0.2">
      <c r="A50" s="25" t="s">
        <v>356</v>
      </c>
      <c r="B50" s="77">
        <v>566</v>
      </c>
      <c r="C50" s="77">
        <v>434</v>
      </c>
      <c r="D50" s="77">
        <v>153</v>
      </c>
      <c r="E50" s="77">
        <v>420</v>
      </c>
      <c r="F50" s="77">
        <v>1573</v>
      </c>
      <c r="G50" s="26">
        <v>363</v>
      </c>
      <c r="H50" s="26">
        <v>35</v>
      </c>
      <c r="I50" s="26">
        <v>23</v>
      </c>
      <c r="J50" s="78">
        <v>421</v>
      </c>
    </row>
    <row r="51" spans="1:10" x14ac:dyDescent="0.2">
      <c r="A51" s="25" t="s">
        <v>357</v>
      </c>
      <c r="B51" s="77">
        <v>42</v>
      </c>
      <c r="C51" s="77">
        <v>6</v>
      </c>
      <c r="D51" s="77">
        <v>6</v>
      </c>
      <c r="E51" s="77">
        <v>328</v>
      </c>
      <c r="F51" s="77">
        <v>382</v>
      </c>
      <c r="G51" s="78">
        <v>8</v>
      </c>
      <c r="H51" s="78">
        <v>7</v>
      </c>
      <c r="I51" s="78">
        <v>8</v>
      </c>
      <c r="J51" s="78">
        <v>23</v>
      </c>
    </row>
    <row r="53" spans="1:10" x14ac:dyDescent="0.2">
      <c r="A53" s="54" t="s">
        <v>510</v>
      </c>
      <c r="F53" s="63"/>
    </row>
    <row r="55" spans="1:10" x14ac:dyDescent="0.2">
      <c r="E55" s="63"/>
      <c r="F55" s="63"/>
    </row>
    <row r="56" spans="1:10" x14ac:dyDescent="0.2">
      <c r="G56" s="67"/>
      <c r="H56" s="67"/>
      <c r="I56" s="67"/>
      <c r="J56" s="67"/>
    </row>
    <row r="57" spans="1:10" x14ac:dyDescent="0.2">
      <c r="G57" s="67"/>
      <c r="H57" s="67"/>
      <c r="I57" s="67"/>
      <c r="J57" s="67"/>
    </row>
    <row r="58" spans="1:10" x14ac:dyDescent="0.2">
      <c r="G58" s="67"/>
      <c r="H58" s="67"/>
      <c r="I58" s="67"/>
      <c r="J58" s="67"/>
    </row>
    <row r="59" spans="1:10" x14ac:dyDescent="0.2">
      <c r="G59" s="67"/>
      <c r="H59" s="67"/>
      <c r="I59" s="67"/>
      <c r="J59" s="67"/>
    </row>
    <row r="60" spans="1:10" x14ac:dyDescent="0.2">
      <c r="G60" s="67"/>
      <c r="H60" s="67"/>
      <c r="I60" s="67"/>
      <c r="J60" s="67"/>
    </row>
    <row r="61" spans="1:10" x14ac:dyDescent="0.2">
      <c r="G61" s="67"/>
      <c r="H61" s="67"/>
      <c r="I61" s="67"/>
      <c r="J61" s="67"/>
    </row>
  </sheetData>
  <mergeCells count="13">
    <mergeCell ref="A33:J33"/>
    <mergeCell ref="B37:D37"/>
    <mergeCell ref="B39:D39"/>
    <mergeCell ref="A37:A38"/>
    <mergeCell ref="A39:A40"/>
    <mergeCell ref="G39:J39"/>
    <mergeCell ref="G37:J37"/>
    <mergeCell ref="A6:A7"/>
    <mergeCell ref="B6:B7"/>
    <mergeCell ref="A4:A5"/>
    <mergeCell ref="B4:B5"/>
    <mergeCell ref="C4:E4"/>
    <mergeCell ref="C6:E6"/>
  </mergeCells>
  <pageMargins left="0.7" right="0.7" top="0.75" bottom="0.75" header="0.3" footer="0.3"/>
  <pageSetup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workbookViewId="0"/>
  </sheetViews>
  <sheetFormatPr defaultColWidth="9.140625" defaultRowHeight="15" x14ac:dyDescent="0.25"/>
  <cols>
    <col min="1" max="1" width="21.5703125" style="15" bestFit="1" customWidth="1"/>
    <col min="2" max="9" width="9.140625" style="15"/>
    <col min="10" max="14" width="10.7109375" style="15" customWidth="1"/>
    <col min="15" max="16384" width="9.140625" style="15"/>
  </cols>
  <sheetData>
    <row r="1" spans="1:14" x14ac:dyDescent="0.25">
      <c r="A1" s="80" t="s">
        <v>324</v>
      </c>
      <c r="B1" s="80" t="s">
        <v>345</v>
      </c>
      <c r="C1" s="79"/>
    </row>
    <row r="2" spans="1:14" s="5" customFormat="1" x14ac:dyDescent="0.25">
      <c r="A2" s="81" t="s">
        <v>180</v>
      </c>
      <c r="B2" s="81" t="s">
        <v>346</v>
      </c>
      <c r="C2" s="4"/>
    </row>
    <row r="3" spans="1:14" x14ac:dyDescent="0.25">
      <c r="A3" s="82"/>
    </row>
    <row r="4" spans="1:14" x14ac:dyDescent="0.25">
      <c r="A4" s="168" t="s">
        <v>25</v>
      </c>
      <c r="B4" s="162" t="s">
        <v>172</v>
      </c>
      <c r="C4" s="163"/>
      <c r="D4" s="163"/>
      <c r="E4" s="163"/>
      <c r="F4" s="163"/>
      <c r="G4" s="163"/>
      <c r="H4" s="163"/>
      <c r="I4" s="164"/>
      <c r="J4" s="83"/>
    </row>
    <row r="5" spans="1:14" x14ac:dyDescent="0.25">
      <c r="A5" s="169"/>
      <c r="B5" s="162" t="s">
        <v>173</v>
      </c>
      <c r="C5" s="163"/>
      <c r="D5" s="163"/>
      <c r="E5" s="163"/>
      <c r="F5" s="163"/>
      <c r="G5" s="163"/>
      <c r="H5" s="163"/>
      <c r="I5" s="164"/>
      <c r="J5" s="83"/>
    </row>
    <row r="6" spans="1:14" ht="36" customHeight="1" x14ac:dyDescent="0.25">
      <c r="A6" s="170"/>
      <c r="B6" s="84" t="s">
        <v>34</v>
      </c>
      <c r="C6" s="84" t="s">
        <v>28</v>
      </c>
      <c r="D6" s="84" t="s">
        <v>21</v>
      </c>
      <c r="E6" s="84" t="s">
        <v>22</v>
      </c>
      <c r="F6" s="84" t="s">
        <v>23</v>
      </c>
      <c r="G6" s="84" t="s">
        <v>170</v>
      </c>
      <c r="H6" s="46" t="s">
        <v>137</v>
      </c>
      <c r="I6" s="46" t="s">
        <v>138</v>
      </c>
      <c r="J6" s="85"/>
      <c r="K6" s="86"/>
      <c r="L6" s="85"/>
      <c r="M6" s="86"/>
      <c r="N6" s="86"/>
    </row>
    <row r="7" spans="1:14" x14ac:dyDescent="0.25">
      <c r="A7" s="171" t="s">
        <v>26</v>
      </c>
      <c r="B7" s="174" t="s">
        <v>169</v>
      </c>
      <c r="C7" s="175"/>
      <c r="D7" s="175"/>
      <c r="E7" s="175"/>
      <c r="F7" s="175"/>
      <c r="G7" s="175"/>
      <c r="H7" s="175"/>
      <c r="I7" s="176"/>
    </row>
    <row r="8" spans="1:14" x14ac:dyDescent="0.25">
      <c r="A8" s="172"/>
      <c r="B8" s="174" t="s">
        <v>174</v>
      </c>
      <c r="C8" s="175"/>
      <c r="D8" s="175"/>
      <c r="E8" s="175"/>
      <c r="F8" s="175"/>
      <c r="G8" s="175"/>
      <c r="H8" s="175"/>
      <c r="I8" s="176"/>
      <c r="J8" s="87"/>
    </row>
    <row r="9" spans="1:14" x14ac:dyDescent="0.25">
      <c r="A9" s="173"/>
      <c r="B9" s="38" t="s">
        <v>34</v>
      </c>
      <c r="C9" s="38" t="s">
        <v>28</v>
      </c>
      <c r="D9" s="38" t="s">
        <v>21</v>
      </c>
      <c r="E9" s="38" t="s">
        <v>22</v>
      </c>
      <c r="F9" s="38" t="s">
        <v>23</v>
      </c>
      <c r="G9" s="38" t="s">
        <v>139</v>
      </c>
      <c r="H9" s="38" t="s">
        <v>140</v>
      </c>
      <c r="I9" s="38" t="s">
        <v>36</v>
      </c>
      <c r="J9" s="88"/>
      <c r="K9" s="88"/>
      <c r="L9" s="88"/>
      <c r="M9" s="88"/>
      <c r="N9" s="88"/>
    </row>
    <row r="10" spans="1:14" x14ac:dyDescent="0.25">
      <c r="A10" s="39" t="s">
        <v>325</v>
      </c>
      <c r="B10" s="40">
        <f t="shared" ref="B10:G10" si="0">SUM(B11:B31)</f>
        <v>183</v>
      </c>
      <c r="C10" s="40">
        <f t="shared" si="0"/>
        <v>4829</v>
      </c>
      <c r="D10" s="40">
        <f t="shared" si="0"/>
        <v>35268</v>
      </c>
      <c r="E10" s="40">
        <f t="shared" si="0"/>
        <v>26082</v>
      </c>
      <c r="F10" s="40">
        <f t="shared" si="0"/>
        <v>12867</v>
      </c>
      <c r="G10" s="40">
        <f t="shared" si="0"/>
        <v>1252</v>
      </c>
      <c r="H10" s="89">
        <f>SUM(B10:G10)</f>
        <v>80481</v>
      </c>
      <c r="I10" s="40">
        <f>SUM(I11:I31)</f>
        <v>33018</v>
      </c>
      <c r="J10" s="90"/>
      <c r="K10" s="90"/>
      <c r="L10" s="90"/>
      <c r="M10" s="90"/>
      <c r="N10" s="90"/>
    </row>
    <row r="11" spans="1:14" x14ac:dyDescent="0.25">
      <c r="A11" s="41" t="s">
        <v>0</v>
      </c>
      <c r="B11" s="42">
        <v>21</v>
      </c>
      <c r="C11" s="43">
        <v>886</v>
      </c>
      <c r="D11" s="43">
        <v>8344</v>
      </c>
      <c r="E11" s="43">
        <v>7050</v>
      </c>
      <c r="F11" s="43">
        <v>2967</v>
      </c>
      <c r="G11" s="43">
        <v>337</v>
      </c>
      <c r="H11" s="89">
        <f t="shared" ref="H11:H31" si="1">SUM(B11:G11)</f>
        <v>19605</v>
      </c>
      <c r="I11" s="43">
        <v>8310</v>
      </c>
      <c r="J11" s="45"/>
      <c r="K11" s="45"/>
      <c r="L11" s="44"/>
      <c r="M11" s="44"/>
      <c r="N11" s="44"/>
    </row>
    <row r="12" spans="1:14" x14ac:dyDescent="0.25">
      <c r="A12" s="41" t="s">
        <v>1</v>
      </c>
      <c r="B12" s="42">
        <v>8</v>
      </c>
      <c r="C12" s="42">
        <v>278</v>
      </c>
      <c r="D12" s="43">
        <v>1787</v>
      </c>
      <c r="E12" s="43">
        <v>1181</v>
      </c>
      <c r="F12" s="43">
        <v>486</v>
      </c>
      <c r="G12" s="42">
        <v>67</v>
      </c>
      <c r="H12" s="89">
        <f t="shared" si="1"/>
        <v>3807</v>
      </c>
      <c r="I12" s="43">
        <v>1293</v>
      </c>
      <c r="J12" s="45"/>
      <c r="K12" s="44"/>
      <c r="L12" s="44"/>
      <c r="M12" s="44"/>
      <c r="N12" s="44"/>
    </row>
    <row r="13" spans="1:14" x14ac:dyDescent="0.25">
      <c r="A13" s="41" t="s">
        <v>2</v>
      </c>
      <c r="B13" s="42">
        <v>4</v>
      </c>
      <c r="C13" s="42">
        <v>273</v>
      </c>
      <c r="D13" s="43">
        <v>1600</v>
      </c>
      <c r="E13" s="43">
        <v>1152</v>
      </c>
      <c r="F13" s="42">
        <v>418</v>
      </c>
      <c r="G13" s="42">
        <v>48</v>
      </c>
      <c r="H13" s="89">
        <f t="shared" si="1"/>
        <v>3495</v>
      </c>
      <c r="I13" s="43">
        <v>1076</v>
      </c>
      <c r="J13" s="45"/>
      <c r="K13" s="44"/>
      <c r="L13" s="44"/>
      <c r="M13" s="44"/>
      <c r="N13" s="44"/>
    </row>
    <row r="14" spans="1:14" x14ac:dyDescent="0.25">
      <c r="A14" s="41" t="s">
        <v>3</v>
      </c>
      <c r="B14" s="42">
        <v>10</v>
      </c>
      <c r="C14" s="42">
        <v>180</v>
      </c>
      <c r="D14" s="43">
        <v>901</v>
      </c>
      <c r="E14" s="43">
        <v>639</v>
      </c>
      <c r="F14" s="43">
        <v>311</v>
      </c>
      <c r="G14" s="43">
        <v>15</v>
      </c>
      <c r="H14" s="89">
        <f t="shared" si="1"/>
        <v>2056</v>
      </c>
      <c r="I14" s="43">
        <v>721</v>
      </c>
      <c r="J14" s="45"/>
      <c r="K14" s="44"/>
      <c r="L14" s="44"/>
      <c r="M14" s="44"/>
      <c r="N14" s="44"/>
    </row>
    <row r="15" spans="1:14" x14ac:dyDescent="0.25">
      <c r="A15" s="41" t="s">
        <v>4</v>
      </c>
      <c r="B15" s="42">
        <v>12</v>
      </c>
      <c r="C15" s="42">
        <v>134</v>
      </c>
      <c r="D15" s="42">
        <v>1138</v>
      </c>
      <c r="E15" s="42">
        <v>878</v>
      </c>
      <c r="F15" s="42">
        <v>401</v>
      </c>
      <c r="G15" s="42">
        <v>42</v>
      </c>
      <c r="H15" s="89">
        <f t="shared" si="1"/>
        <v>2605</v>
      </c>
      <c r="I15" s="43">
        <v>720</v>
      </c>
      <c r="J15" s="45"/>
      <c r="K15" s="44"/>
      <c r="L15" s="44"/>
      <c r="M15" s="44"/>
      <c r="N15" s="44"/>
    </row>
    <row r="16" spans="1:14" x14ac:dyDescent="0.25">
      <c r="A16" s="41" t="s">
        <v>5</v>
      </c>
      <c r="B16" s="42">
        <v>0</v>
      </c>
      <c r="C16" s="42">
        <v>144</v>
      </c>
      <c r="D16" s="42">
        <v>926</v>
      </c>
      <c r="E16" s="43">
        <v>279</v>
      </c>
      <c r="F16" s="42">
        <v>72</v>
      </c>
      <c r="G16" s="42">
        <v>3</v>
      </c>
      <c r="H16" s="89">
        <f t="shared" si="1"/>
        <v>1424</v>
      </c>
      <c r="I16" s="43">
        <v>926</v>
      </c>
      <c r="J16" s="45"/>
      <c r="K16" s="44"/>
      <c r="L16" s="44"/>
      <c r="M16" s="44"/>
      <c r="N16" s="44"/>
    </row>
    <row r="17" spans="1:14" x14ac:dyDescent="0.25">
      <c r="A17" s="41" t="s">
        <v>6</v>
      </c>
      <c r="B17" s="42">
        <v>9</v>
      </c>
      <c r="C17" s="42">
        <v>245</v>
      </c>
      <c r="D17" s="42">
        <v>1320</v>
      </c>
      <c r="E17" s="43">
        <v>975</v>
      </c>
      <c r="F17" s="42">
        <v>764</v>
      </c>
      <c r="G17" s="42">
        <v>69</v>
      </c>
      <c r="H17" s="89">
        <f t="shared" si="1"/>
        <v>3382</v>
      </c>
      <c r="I17" s="43">
        <v>732</v>
      </c>
      <c r="J17" s="45"/>
      <c r="K17" s="44"/>
      <c r="L17" s="44"/>
      <c r="M17" s="44"/>
      <c r="N17" s="44"/>
    </row>
    <row r="18" spans="1:14" x14ac:dyDescent="0.25">
      <c r="A18" s="41" t="s">
        <v>7</v>
      </c>
      <c r="B18" s="42">
        <v>6</v>
      </c>
      <c r="C18" s="42">
        <v>197</v>
      </c>
      <c r="D18" s="43">
        <v>1206</v>
      </c>
      <c r="E18" s="43">
        <v>1002</v>
      </c>
      <c r="F18" s="42">
        <v>832</v>
      </c>
      <c r="G18" s="42">
        <v>91</v>
      </c>
      <c r="H18" s="89">
        <f t="shared" si="1"/>
        <v>3334</v>
      </c>
      <c r="I18" s="43">
        <v>1969</v>
      </c>
      <c r="J18" s="45"/>
      <c r="K18" s="44"/>
      <c r="L18" s="44"/>
      <c r="M18" s="44"/>
      <c r="N18" s="44"/>
    </row>
    <row r="19" spans="1:14" x14ac:dyDescent="0.25">
      <c r="A19" s="41" t="s">
        <v>8</v>
      </c>
      <c r="B19" s="42">
        <v>32</v>
      </c>
      <c r="C19" s="42">
        <v>402</v>
      </c>
      <c r="D19" s="43">
        <v>2701</v>
      </c>
      <c r="E19" s="43">
        <v>1941</v>
      </c>
      <c r="F19" s="43">
        <v>1006</v>
      </c>
      <c r="G19" s="42">
        <v>78</v>
      </c>
      <c r="H19" s="89">
        <f t="shared" si="1"/>
        <v>6160</v>
      </c>
      <c r="I19" s="43">
        <v>2411</v>
      </c>
      <c r="J19" s="45"/>
      <c r="K19" s="45"/>
      <c r="L19" s="44"/>
      <c r="M19" s="44"/>
      <c r="N19" s="44"/>
    </row>
    <row r="20" spans="1:14" x14ac:dyDescent="0.25">
      <c r="A20" s="41" t="s">
        <v>9</v>
      </c>
      <c r="B20" s="42">
        <v>0</v>
      </c>
      <c r="C20" s="42">
        <v>60</v>
      </c>
      <c r="D20" s="42">
        <v>626</v>
      </c>
      <c r="E20" s="42">
        <v>605</v>
      </c>
      <c r="F20" s="42">
        <v>212</v>
      </c>
      <c r="G20" s="42">
        <v>6</v>
      </c>
      <c r="H20" s="89">
        <f t="shared" si="1"/>
        <v>1509</v>
      </c>
      <c r="I20" s="43">
        <v>1149</v>
      </c>
      <c r="J20" s="44"/>
      <c r="K20" s="44"/>
      <c r="L20" s="44"/>
      <c r="M20" s="44"/>
      <c r="N20" s="44"/>
    </row>
    <row r="21" spans="1:14" x14ac:dyDescent="0.25">
      <c r="A21" s="41" t="s">
        <v>10</v>
      </c>
      <c r="B21" s="42">
        <v>9</v>
      </c>
      <c r="C21" s="42">
        <v>192</v>
      </c>
      <c r="D21" s="43">
        <v>1047</v>
      </c>
      <c r="E21" s="42">
        <v>597</v>
      </c>
      <c r="F21" s="42">
        <v>388</v>
      </c>
      <c r="G21" s="42">
        <v>24</v>
      </c>
      <c r="H21" s="89">
        <f t="shared" si="1"/>
        <v>2257</v>
      </c>
      <c r="I21" s="43">
        <v>1415</v>
      </c>
      <c r="J21" s="45"/>
      <c r="K21" s="44"/>
      <c r="L21" s="44"/>
      <c r="M21" s="44"/>
      <c r="N21" s="44"/>
    </row>
    <row r="22" spans="1:14" x14ac:dyDescent="0.25">
      <c r="A22" s="41" t="s">
        <v>11</v>
      </c>
      <c r="B22" s="42">
        <v>0</v>
      </c>
      <c r="C22" s="42">
        <v>60</v>
      </c>
      <c r="D22" s="42">
        <v>558</v>
      </c>
      <c r="E22" s="42">
        <v>527</v>
      </c>
      <c r="F22" s="42">
        <v>192</v>
      </c>
      <c r="G22" s="42">
        <v>5</v>
      </c>
      <c r="H22" s="89">
        <f>SUM(B22:G22)</f>
        <v>1342</v>
      </c>
      <c r="I22" s="43">
        <v>396</v>
      </c>
      <c r="J22" s="44"/>
      <c r="K22" s="44"/>
      <c r="L22" s="44"/>
      <c r="M22" s="44"/>
      <c r="N22" s="44"/>
    </row>
    <row r="23" spans="1:14" x14ac:dyDescent="0.25">
      <c r="A23" s="41" t="s">
        <v>12</v>
      </c>
      <c r="B23" s="42">
        <v>10</v>
      </c>
      <c r="C23" s="42">
        <v>124</v>
      </c>
      <c r="D23" s="42">
        <v>997</v>
      </c>
      <c r="E23" s="42">
        <v>982</v>
      </c>
      <c r="F23" s="42">
        <v>545</v>
      </c>
      <c r="G23" s="42">
        <v>34</v>
      </c>
      <c r="H23" s="89">
        <f t="shared" si="1"/>
        <v>2692</v>
      </c>
      <c r="I23" s="43">
        <v>734</v>
      </c>
      <c r="J23" s="45"/>
      <c r="K23" s="44"/>
      <c r="L23" s="44"/>
      <c r="M23" s="44"/>
      <c r="N23" s="44"/>
    </row>
    <row r="24" spans="1:14" x14ac:dyDescent="0.25">
      <c r="A24" s="41" t="s">
        <v>13</v>
      </c>
      <c r="B24" s="42">
        <v>1</v>
      </c>
      <c r="C24" s="42">
        <v>49</v>
      </c>
      <c r="D24" s="42">
        <v>441</v>
      </c>
      <c r="E24" s="42">
        <v>637</v>
      </c>
      <c r="F24" s="42">
        <v>529</v>
      </c>
      <c r="G24" s="42">
        <v>67</v>
      </c>
      <c r="H24" s="89">
        <f t="shared" si="1"/>
        <v>1724</v>
      </c>
      <c r="I24" s="43">
        <v>646</v>
      </c>
      <c r="J24" s="45"/>
      <c r="K24" s="44"/>
      <c r="L24" s="44"/>
      <c r="M24" s="44"/>
      <c r="N24" s="44"/>
    </row>
    <row r="25" spans="1:14" x14ac:dyDescent="0.25">
      <c r="A25" s="41" t="s">
        <v>14</v>
      </c>
      <c r="B25" s="42">
        <v>28</v>
      </c>
      <c r="C25" s="42">
        <v>728</v>
      </c>
      <c r="D25" s="43">
        <v>4936</v>
      </c>
      <c r="E25" s="43">
        <v>3102</v>
      </c>
      <c r="F25" s="43">
        <v>1845</v>
      </c>
      <c r="G25" s="43">
        <v>187</v>
      </c>
      <c r="H25" s="89">
        <f t="shared" si="1"/>
        <v>10826</v>
      </c>
      <c r="I25" s="43">
        <v>4695</v>
      </c>
      <c r="J25" s="45"/>
      <c r="K25" s="45"/>
      <c r="L25" s="44"/>
      <c r="M25" s="44"/>
      <c r="N25" s="44"/>
    </row>
    <row r="26" spans="1:14" x14ac:dyDescent="0.25">
      <c r="A26" s="41" t="s">
        <v>15</v>
      </c>
      <c r="B26" s="42">
        <v>1</v>
      </c>
      <c r="C26" s="42">
        <v>29</v>
      </c>
      <c r="D26" s="42">
        <v>445</v>
      </c>
      <c r="E26" s="42">
        <v>341</v>
      </c>
      <c r="F26" s="42">
        <v>191</v>
      </c>
      <c r="G26" s="42">
        <v>5</v>
      </c>
      <c r="H26" s="89">
        <f t="shared" si="1"/>
        <v>1012</v>
      </c>
      <c r="I26" s="43">
        <v>331</v>
      </c>
      <c r="J26" s="44"/>
      <c r="K26" s="44"/>
      <c r="L26" s="44"/>
      <c r="M26" s="44"/>
      <c r="N26" s="44"/>
    </row>
    <row r="27" spans="1:14" x14ac:dyDescent="0.25">
      <c r="A27" s="41" t="s">
        <v>16</v>
      </c>
      <c r="B27" s="42">
        <v>8</v>
      </c>
      <c r="C27" s="42">
        <v>183</v>
      </c>
      <c r="D27" s="43">
        <v>1566</v>
      </c>
      <c r="E27" s="42">
        <v>1118</v>
      </c>
      <c r="F27" s="42">
        <v>339</v>
      </c>
      <c r="G27" s="42">
        <v>15</v>
      </c>
      <c r="H27" s="89">
        <f t="shared" si="1"/>
        <v>3229</v>
      </c>
      <c r="I27" s="43">
        <v>1914</v>
      </c>
      <c r="J27" s="45"/>
      <c r="K27" s="44"/>
      <c r="L27" s="44"/>
      <c r="M27" s="44"/>
      <c r="N27" s="44"/>
    </row>
    <row r="28" spans="1:14" x14ac:dyDescent="0.25">
      <c r="A28" s="41" t="s">
        <v>17</v>
      </c>
      <c r="B28" s="42">
        <v>1</v>
      </c>
      <c r="C28" s="42">
        <v>186</v>
      </c>
      <c r="D28" s="43">
        <v>1779</v>
      </c>
      <c r="E28" s="43">
        <v>1327</v>
      </c>
      <c r="F28" s="42">
        <v>616</v>
      </c>
      <c r="G28" s="42">
        <v>61</v>
      </c>
      <c r="H28" s="89">
        <f t="shared" si="1"/>
        <v>3970</v>
      </c>
      <c r="I28" s="43">
        <v>1032</v>
      </c>
      <c r="J28" s="45"/>
      <c r="K28" s="44"/>
      <c r="L28" s="44"/>
      <c r="M28" s="44"/>
      <c r="N28" s="44"/>
    </row>
    <row r="29" spans="1:14" x14ac:dyDescent="0.25">
      <c r="A29" s="41" t="s">
        <v>18</v>
      </c>
      <c r="B29" s="42">
        <v>10</v>
      </c>
      <c r="C29" s="42">
        <v>274</v>
      </c>
      <c r="D29" s="43">
        <v>1623</v>
      </c>
      <c r="E29" s="43">
        <v>1127</v>
      </c>
      <c r="F29" s="42">
        <v>533</v>
      </c>
      <c r="G29" s="42">
        <v>66</v>
      </c>
      <c r="H29" s="89">
        <f t="shared" si="1"/>
        <v>3633</v>
      </c>
      <c r="I29" s="43">
        <v>1792</v>
      </c>
      <c r="J29" s="45"/>
      <c r="K29" s="45"/>
      <c r="L29" s="44"/>
      <c r="M29" s="44"/>
      <c r="N29" s="44"/>
    </row>
    <row r="30" spans="1:14" x14ac:dyDescent="0.25">
      <c r="A30" s="41" t="s">
        <v>19</v>
      </c>
      <c r="B30" s="42">
        <v>2</v>
      </c>
      <c r="C30" s="42">
        <v>29</v>
      </c>
      <c r="D30" s="42">
        <v>274</v>
      </c>
      <c r="E30" s="42">
        <v>146</v>
      </c>
      <c r="F30" s="42">
        <v>34</v>
      </c>
      <c r="G30" s="42">
        <v>7</v>
      </c>
      <c r="H30" s="89">
        <f t="shared" si="1"/>
        <v>492</v>
      </c>
      <c r="I30" s="43">
        <v>119</v>
      </c>
      <c r="J30" s="44"/>
      <c r="K30" s="44"/>
      <c r="L30" s="44"/>
      <c r="M30" s="44"/>
      <c r="N30" s="44"/>
    </row>
    <row r="31" spans="1:14" x14ac:dyDescent="0.25">
      <c r="A31" s="41" t="s">
        <v>20</v>
      </c>
      <c r="B31" s="42">
        <v>11</v>
      </c>
      <c r="C31" s="42">
        <v>176</v>
      </c>
      <c r="D31" s="43">
        <v>1053</v>
      </c>
      <c r="E31" s="42">
        <v>476</v>
      </c>
      <c r="F31" s="42">
        <v>186</v>
      </c>
      <c r="G31" s="42">
        <v>25</v>
      </c>
      <c r="H31" s="89">
        <f t="shared" si="1"/>
        <v>1927</v>
      </c>
      <c r="I31" s="43">
        <v>637</v>
      </c>
      <c r="J31" s="45"/>
      <c r="K31" s="45"/>
      <c r="L31" s="44"/>
      <c r="M31" s="44"/>
      <c r="N31" s="44"/>
    </row>
    <row r="32" spans="1:14" x14ac:dyDescent="0.25">
      <c r="A32" s="51"/>
      <c r="B32" s="91"/>
      <c r="C32" s="91"/>
      <c r="D32" s="91"/>
      <c r="E32" s="91"/>
      <c r="F32" s="91"/>
      <c r="G32" s="91"/>
      <c r="H32" s="91"/>
      <c r="I32" s="91"/>
      <c r="J32" s="91"/>
      <c r="K32" s="91"/>
      <c r="L32" s="91"/>
      <c r="M32" s="91"/>
      <c r="N32" s="91"/>
    </row>
    <row r="33" spans="1:14" x14ac:dyDescent="0.25">
      <c r="A33" s="51"/>
      <c r="B33" s="91"/>
      <c r="C33" s="91"/>
      <c r="D33" s="91"/>
      <c r="E33" s="91"/>
      <c r="F33" s="91"/>
      <c r="G33" s="91"/>
      <c r="H33" s="91"/>
      <c r="I33" s="91"/>
      <c r="J33" s="91"/>
      <c r="K33" s="91"/>
      <c r="L33" s="91"/>
      <c r="M33" s="91"/>
      <c r="N33" s="91"/>
    </row>
    <row r="34" spans="1:14" x14ac:dyDescent="0.25">
      <c r="A34" s="51"/>
      <c r="B34" s="91"/>
      <c r="C34" s="91"/>
      <c r="D34" s="91"/>
      <c r="E34" s="91"/>
      <c r="F34" s="91"/>
      <c r="G34" s="91"/>
      <c r="H34" s="91"/>
      <c r="I34" s="91"/>
      <c r="J34" s="91"/>
      <c r="K34" s="91"/>
      <c r="L34" s="91"/>
      <c r="M34" s="91"/>
      <c r="N34" s="91"/>
    </row>
    <row r="35" spans="1:14" s="54" customFormat="1" ht="12.75" x14ac:dyDescent="0.2">
      <c r="A35" s="127" t="s">
        <v>513</v>
      </c>
      <c r="B35" s="127"/>
      <c r="C35" s="127"/>
      <c r="D35" s="127"/>
      <c r="E35" s="127"/>
      <c r="F35" s="127"/>
      <c r="G35" s="127"/>
      <c r="H35" s="127"/>
      <c r="I35" s="127"/>
      <c r="J35" s="127"/>
    </row>
    <row r="36" spans="1:14" x14ac:dyDescent="0.25">
      <c r="A36" s="80" t="s">
        <v>182</v>
      </c>
      <c r="B36" s="80" t="s">
        <v>362</v>
      </c>
      <c r="C36" s="14"/>
      <c r="D36" s="14"/>
      <c r="E36" s="14"/>
      <c r="F36" s="14"/>
      <c r="G36" s="14"/>
      <c r="H36" s="14"/>
      <c r="I36" s="14"/>
      <c r="J36" s="14"/>
      <c r="K36" s="14"/>
      <c r="L36" s="14"/>
      <c r="M36" s="14"/>
      <c r="N36" s="14"/>
    </row>
    <row r="37" spans="1:14" s="5" customFormat="1" x14ac:dyDescent="0.25">
      <c r="A37" s="81" t="s">
        <v>181</v>
      </c>
      <c r="B37" s="81" t="s">
        <v>363</v>
      </c>
      <c r="C37" s="6"/>
      <c r="D37" s="6"/>
      <c r="E37" s="6"/>
      <c r="F37" s="6"/>
      <c r="G37" s="6"/>
      <c r="H37" s="6"/>
      <c r="I37" s="6"/>
      <c r="J37" s="6"/>
      <c r="K37" s="6"/>
      <c r="L37" s="6"/>
      <c r="M37" s="6"/>
      <c r="N37" s="6"/>
    </row>
    <row r="38" spans="1:14" x14ac:dyDescent="0.25">
      <c r="B38" s="14"/>
      <c r="C38" s="14"/>
      <c r="D38" s="14"/>
      <c r="E38" s="14"/>
      <c r="F38" s="14"/>
      <c r="G38" s="14"/>
      <c r="H38" s="14"/>
      <c r="I38" s="14"/>
      <c r="J38" s="14"/>
      <c r="K38" s="14"/>
      <c r="L38" s="14"/>
      <c r="M38" s="14"/>
      <c r="N38" s="14"/>
    </row>
    <row r="39" spans="1:14" x14ac:dyDescent="0.25">
      <c r="A39" s="183" t="s">
        <v>25</v>
      </c>
      <c r="B39" s="165" t="s">
        <v>172</v>
      </c>
      <c r="C39" s="166"/>
      <c r="D39" s="166"/>
      <c r="E39" s="166"/>
      <c r="F39" s="166"/>
      <c r="G39" s="166"/>
      <c r="H39" s="166"/>
      <c r="I39" s="167"/>
      <c r="J39" s="177" t="s">
        <v>171</v>
      </c>
      <c r="K39" s="178"/>
      <c r="L39" s="178"/>
      <c r="M39" s="178"/>
      <c r="N39" s="179"/>
    </row>
    <row r="40" spans="1:14" x14ac:dyDescent="0.25">
      <c r="A40" s="184"/>
      <c r="B40" s="165" t="s">
        <v>173</v>
      </c>
      <c r="C40" s="166"/>
      <c r="D40" s="166"/>
      <c r="E40" s="166"/>
      <c r="F40" s="166"/>
      <c r="G40" s="167"/>
      <c r="H40" s="92"/>
      <c r="I40" s="92"/>
      <c r="J40" s="180"/>
      <c r="K40" s="181"/>
      <c r="L40" s="181"/>
      <c r="M40" s="181"/>
      <c r="N40" s="182"/>
    </row>
    <row r="41" spans="1:14" ht="22.5" x14ac:dyDescent="0.25">
      <c r="A41" s="185"/>
      <c r="B41" s="93" t="s">
        <v>34</v>
      </c>
      <c r="C41" s="93" t="s">
        <v>28</v>
      </c>
      <c r="D41" s="93" t="s">
        <v>21</v>
      </c>
      <c r="E41" s="93" t="s">
        <v>22</v>
      </c>
      <c r="F41" s="93" t="s">
        <v>23</v>
      </c>
      <c r="G41" s="93" t="s">
        <v>170</v>
      </c>
      <c r="H41" s="36" t="s">
        <v>137</v>
      </c>
      <c r="I41" s="36" t="s">
        <v>326</v>
      </c>
      <c r="J41" s="93" t="s">
        <v>327</v>
      </c>
      <c r="K41" s="36" t="s">
        <v>328</v>
      </c>
      <c r="L41" s="93" t="s">
        <v>329</v>
      </c>
      <c r="M41" s="36" t="s">
        <v>330</v>
      </c>
      <c r="N41" s="36" t="s">
        <v>331</v>
      </c>
    </row>
    <row r="42" spans="1:14" x14ac:dyDescent="0.25">
      <c r="A42" s="150" t="s">
        <v>26</v>
      </c>
      <c r="B42" s="153" t="s">
        <v>169</v>
      </c>
      <c r="C42" s="154"/>
      <c r="D42" s="154"/>
      <c r="E42" s="154"/>
      <c r="F42" s="154"/>
      <c r="G42" s="154"/>
      <c r="H42" s="154"/>
      <c r="I42" s="155"/>
      <c r="J42" s="156" t="s">
        <v>35</v>
      </c>
      <c r="K42" s="157"/>
      <c r="L42" s="157"/>
      <c r="M42" s="157"/>
      <c r="N42" s="158"/>
    </row>
    <row r="43" spans="1:14" x14ac:dyDescent="0.25">
      <c r="A43" s="151"/>
      <c r="B43" s="153" t="s">
        <v>174</v>
      </c>
      <c r="C43" s="154"/>
      <c r="D43" s="154"/>
      <c r="E43" s="154"/>
      <c r="F43" s="154"/>
      <c r="G43" s="155"/>
      <c r="H43" s="92"/>
      <c r="I43" s="92"/>
      <c r="J43" s="159"/>
      <c r="K43" s="160"/>
      <c r="L43" s="160"/>
      <c r="M43" s="160"/>
      <c r="N43" s="161"/>
    </row>
    <row r="44" spans="1:14" x14ac:dyDescent="0.25">
      <c r="A44" s="152"/>
      <c r="B44" s="38" t="s">
        <v>34</v>
      </c>
      <c r="C44" s="38" t="s">
        <v>28</v>
      </c>
      <c r="D44" s="38" t="s">
        <v>21</v>
      </c>
      <c r="E44" s="38" t="s">
        <v>22</v>
      </c>
      <c r="F44" s="38" t="s">
        <v>23</v>
      </c>
      <c r="G44" s="37" t="s">
        <v>139</v>
      </c>
      <c r="H44" s="38" t="s">
        <v>140</v>
      </c>
      <c r="I44" s="38" t="s">
        <v>36</v>
      </c>
      <c r="J44" s="38" t="s">
        <v>37</v>
      </c>
      <c r="K44" s="38" t="s">
        <v>141</v>
      </c>
      <c r="L44" s="38" t="s">
        <v>142</v>
      </c>
      <c r="M44" s="38" t="s">
        <v>175</v>
      </c>
      <c r="N44" s="38" t="s">
        <v>27</v>
      </c>
    </row>
    <row r="45" spans="1:14" x14ac:dyDescent="0.25">
      <c r="A45" s="39" t="s">
        <v>325</v>
      </c>
      <c r="B45" s="40">
        <f>SUM(B46:B55)</f>
        <v>74</v>
      </c>
      <c r="C45" s="40">
        <f t="shared" ref="C45:I45" si="2">SUM(C46:C55)</f>
        <v>316</v>
      </c>
      <c r="D45" s="40">
        <f t="shared" si="2"/>
        <v>1298</v>
      </c>
      <c r="E45" s="40">
        <f t="shared" si="2"/>
        <v>1118</v>
      </c>
      <c r="F45" s="40">
        <f t="shared" si="2"/>
        <v>298</v>
      </c>
      <c r="G45" s="40">
        <f t="shared" si="2"/>
        <v>5</v>
      </c>
      <c r="H45" s="40">
        <f t="shared" si="2"/>
        <v>3109</v>
      </c>
      <c r="I45" s="40">
        <f t="shared" si="2"/>
        <v>1033</v>
      </c>
      <c r="J45" s="40">
        <f>SUM(J46:J55)</f>
        <v>3741</v>
      </c>
      <c r="K45" s="40">
        <f t="shared" ref="K45:L45" si="3">SUM(K46:K55)</f>
        <v>1099</v>
      </c>
      <c r="L45" s="40">
        <f t="shared" si="3"/>
        <v>25</v>
      </c>
      <c r="M45" s="40">
        <f>SUM(M46:M55)</f>
        <v>219</v>
      </c>
      <c r="N45" s="40">
        <f>SUM(N46:N55)</f>
        <v>182</v>
      </c>
    </row>
    <row r="46" spans="1:14" x14ac:dyDescent="0.25">
      <c r="A46" s="41" t="s">
        <v>0</v>
      </c>
      <c r="B46" s="43">
        <v>0</v>
      </c>
      <c r="C46" s="43">
        <v>136</v>
      </c>
      <c r="D46" s="43">
        <v>798</v>
      </c>
      <c r="E46" s="43">
        <v>456</v>
      </c>
      <c r="F46" s="43">
        <v>116</v>
      </c>
      <c r="G46" s="43">
        <v>0</v>
      </c>
      <c r="H46" s="43">
        <v>1506</v>
      </c>
      <c r="I46" s="43">
        <v>323</v>
      </c>
      <c r="J46" s="43">
        <v>684</v>
      </c>
      <c r="K46" s="43">
        <v>281</v>
      </c>
      <c r="L46" s="43">
        <v>8</v>
      </c>
      <c r="M46" s="43">
        <v>27</v>
      </c>
      <c r="N46" s="43">
        <v>49</v>
      </c>
    </row>
    <row r="47" spans="1:14" x14ac:dyDescent="0.25">
      <c r="A47" s="41" t="s">
        <v>349</v>
      </c>
      <c r="B47" s="43">
        <v>42</v>
      </c>
      <c r="C47" s="43">
        <v>48</v>
      </c>
      <c r="D47" s="43">
        <v>70</v>
      </c>
      <c r="E47" s="43">
        <v>63</v>
      </c>
      <c r="F47" s="43">
        <v>24</v>
      </c>
      <c r="G47" s="43">
        <v>0</v>
      </c>
      <c r="H47" s="43">
        <v>247</v>
      </c>
      <c r="I47" s="43">
        <v>123</v>
      </c>
      <c r="J47" s="43">
        <v>153</v>
      </c>
      <c r="K47" s="43">
        <v>62</v>
      </c>
      <c r="L47" s="43">
        <v>0</v>
      </c>
      <c r="M47" s="43">
        <v>0</v>
      </c>
      <c r="N47" s="43">
        <v>38</v>
      </c>
    </row>
    <row r="48" spans="1:14" x14ac:dyDescent="0.25">
      <c r="A48" s="41" t="s">
        <v>350</v>
      </c>
      <c r="B48" s="43">
        <v>0</v>
      </c>
      <c r="C48" s="43">
        <v>10</v>
      </c>
      <c r="D48" s="43">
        <v>56</v>
      </c>
      <c r="E48" s="43">
        <v>29</v>
      </c>
      <c r="F48" s="43">
        <v>3</v>
      </c>
      <c r="G48" s="43">
        <v>0</v>
      </c>
      <c r="H48" s="43">
        <v>98</v>
      </c>
      <c r="I48" s="43">
        <v>68</v>
      </c>
      <c r="J48" s="43">
        <v>45</v>
      </c>
      <c r="K48" s="43">
        <v>53</v>
      </c>
      <c r="L48" s="43">
        <v>0</v>
      </c>
      <c r="M48" s="43">
        <v>0</v>
      </c>
      <c r="N48" s="43">
        <v>0</v>
      </c>
    </row>
    <row r="49" spans="1:14" x14ac:dyDescent="0.25">
      <c r="A49" s="41" t="s">
        <v>351</v>
      </c>
      <c r="B49" s="43">
        <v>0</v>
      </c>
      <c r="C49" s="43">
        <v>2</v>
      </c>
      <c r="D49" s="43">
        <v>17</v>
      </c>
      <c r="E49" s="43">
        <v>45</v>
      </c>
      <c r="F49" s="43">
        <v>5</v>
      </c>
      <c r="G49" s="43">
        <v>0</v>
      </c>
      <c r="H49" s="43">
        <v>69</v>
      </c>
      <c r="I49" s="43">
        <v>57</v>
      </c>
      <c r="J49" s="43">
        <v>431</v>
      </c>
      <c r="K49" s="43">
        <v>79</v>
      </c>
      <c r="L49" s="43">
        <v>0</v>
      </c>
      <c r="M49" s="43">
        <v>0</v>
      </c>
      <c r="N49" s="43">
        <v>0</v>
      </c>
    </row>
    <row r="50" spans="1:14" x14ac:dyDescent="0.25">
      <c r="A50" s="41" t="s">
        <v>352</v>
      </c>
      <c r="B50" s="43">
        <v>0</v>
      </c>
      <c r="C50" s="43">
        <v>0</v>
      </c>
      <c r="D50" s="43">
        <v>0</v>
      </c>
      <c r="E50" s="43">
        <v>125</v>
      </c>
      <c r="F50" s="43">
        <v>30</v>
      </c>
      <c r="G50" s="43">
        <v>0</v>
      </c>
      <c r="H50" s="43">
        <v>155</v>
      </c>
      <c r="I50" s="43">
        <v>0</v>
      </c>
      <c r="J50" s="43">
        <v>475</v>
      </c>
      <c r="K50" s="43">
        <v>218</v>
      </c>
      <c r="L50" s="43">
        <v>15</v>
      </c>
      <c r="M50" s="43">
        <v>0</v>
      </c>
      <c r="N50" s="43">
        <v>6</v>
      </c>
    </row>
    <row r="51" spans="1:14" x14ac:dyDescent="0.25">
      <c r="A51" s="41" t="s">
        <v>353</v>
      </c>
      <c r="B51" s="43">
        <v>26</v>
      </c>
      <c r="C51" s="43">
        <v>47</v>
      </c>
      <c r="D51" s="43">
        <v>71</v>
      </c>
      <c r="E51" s="43">
        <v>82</v>
      </c>
      <c r="F51" s="43">
        <v>67</v>
      </c>
      <c r="G51" s="43">
        <v>5</v>
      </c>
      <c r="H51" s="43">
        <v>298</v>
      </c>
      <c r="I51" s="43">
        <v>185</v>
      </c>
      <c r="J51" s="43">
        <v>419</v>
      </c>
      <c r="K51" s="43">
        <v>76</v>
      </c>
      <c r="L51" s="43">
        <v>0</v>
      </c>
      <c r="M51" s="43">
        <v>168</v>
      </c>
      <c r="N51" s="43">
        <v>61</v>
      </c>
    </row>
    <row r="52" spans="1:14" x14ac:dyDescent="0.25">
      <c r="A52" s="41" t="s">
        <v>354</v>
      </c>
      <c r="B52" s="43">
        <v>0</v>
      </c>
      <c r="C52" s="43">
        <v>0</v>
      </c>
      <c r="D52" s="43">
        <v>0</v>
      </c>
      <c r="E52" s="43">
        <v>0</v>
      </c>
      <c r="F52" s="43">
        <v>0</v>
      </c>
      <c r="G52" s="43">
        <v>0</v>
      </c>
      <c r="H52" s="43">
        <v>0</v>
      </c>
      <c r="I52" s="43">
        <v>0</v>
      </c>
      <c r="J52" s="43">
        <v>683</v>
      </c>
      <c r="K52" s="43">
        <v>125</v>
      </c>
      <c r="L52" s="43">
        <v>0</v>
      </c>
      <c r="M52" s="43">
        <v>0</v>
      </c>
      <c r="N52" s="43">
        <v>0</v>
      </c>
    </row>
    <row r="53" spans="1:14" x14ac:dyDescent="0.25">
      <c r="A53" s="41" t="s">
        <v>355</v>
      </c>
      <c r="B53" s="43">
        <v>6</v>
      </c>
      <c r="C53" s="43">
        <v>18</v>
      </c>
      <c r="D53" s="43">
        <v>135</v>
      </c>
      <c r="E53" s="43">
        <v>226</v>
      </c>
      <c r="F53" s="43">
        <v>30</v>
      </c>
      <c r="G53" s="43">
        <v>0</v>
      </c>
      <c r="H53" s="43">
        <v>415</v>
      </c>
      <c r="I53" s="43">
        <v>158</v>
      </c>
      <c r="J53" s="43">
        <v>631</v>
      </c>
      <c r="K53" s="43">
        <v>137</v>
      </c>
      <c r="L53" s="43">
        <v>0</v>
      </c>
      <c r="M53" s="43">
        <v>0</v>
      </c>
      <c r="N53" s="43">
        <v>2</v>
      </c>
    </row>
    <row r="54" spans="1:14" x14ac:dyDescent="0.25">
      <c r="A54" s="41" t="s">
        <v>356</v>
      </c>
      <c r="B54" s="43">
        <v>0</v>
      </c>
      <c r="C54" s="43">
        <v>52</v>
      </c>
      <c r="D54" s="43">
        <v>144</v>
      </c>
      <c r="E54" s="43">
        <v>77</v>
      </c>
      <c r="F54" s="43">
        <v>23</v>
      </c>
      <c r="G54" s="43">
        <v>0</v>
      </c>
      <c r="H54" s="43">
        <v>296</v>
      </c>
      <c r="I54" s="43">
        <v>111</v>
      </c>
      <c r="J54" s="43">
        <v>200</v>
      </c>
      <c r="K54" s="43">
        <v>51</v>
      </c>
      <c r="L54" s="43">
        <v>2</v>
      </c>
      <c r="M54" s="43">
        <v>24</v>
      </c>
      <c r="N54" s="43">
        <v>26</v>
      </c>
    </row>
    <row r="55" spans="1:14" x14ac:dyDescent="0.25">
      <c r="A55" s="41" t="s">
        <v>357</v>
      </c>
      <c r="B55" s="43">
        <v>0</v>
      </c>
      <c r="C55" s="43">
        <v>3</v>
      </c>
      <c r="D55" s="43">
        <v>7</v>
      </c>
      <c r="E55" s="43">
        <v>15</v>
      </c>
      <c r="F55" s="43">
        <v>0</v>
      </c>
      <c r="G55" s="43">
        <v>0</v>
      </c>
      <c r="H55" s="43">
        <v>25</v>
      </c>
      <c r="I55" s="43">
        <v>8</v>
      </c>
      <c r="J55" s="43">
        <v>20</v>
      </c>
      <c r="K55" s="43">
        <v>17</v>
      </c>
      <c r="L55" s="43">
        <v>0</v>
      </c>
      <c r="M55" s="43">
        <v>0</v>
      </c>
      <c r="N55" s="43">
        <v>0</v>
      </c>
    </row>
    <row r="56" spans="1:14" x14ac:dyDescent="0.25">
      <c r="A56" s="44"/>
      <c r="B56" s="45"/>
      <c r="C56" s="45"/>
      <c r="D56" s="45"/>
      <c r="E56" s="45"/>
      <c r="F56" s="45"/>
      <c r="G56" s="45"/>
      <c r="H56" s="45"/>
      <c r="I56" s="45"/>
      <c r="J56" s="45"/>
      <c r="K56" s="45"/>
      <c r="L56" s="45"/>
      <c r="M56" s="45"/>
      <c r="N56" s="45"/>
    </row>
    <row r="57" spans="1:14" x14ac:dyDescent="0.25">
      <c r="A57" s="44" t="s">
        <v>511</v>
      </c>
      <c r="B57" s="45"/>
      <c r="C57" s="45"/>
      <c r="D57" s="45"/>
      <c r="E57" s="45"/>
      <c r="F57" s="45"/>
      <c r="G57" s="45"/>
      <c r="H57" s="45"/>
      <c r="I57" s="45"/>
      <c r="J57" s="45"/>
      <c r="K57" s="45"/>
      <c r="L57" s="45"/>
      <c r="M57" s="45"/>
      <c r="N57" s="45"/>
    </row>
    <row r="58" spans="1:14" x14ac:dyDescent="0.25">
      <c r="A58" s="44"/>
      <c r="B58" s="44"/>
      <c r="C58" s="44"/>
      <c r="D58" s="44"/>
      <c r="E58" s="44"/>
      <c r="F58" s="44"/>
      <c r="G58" s="44"/>
      <c r="H58" s="44"/>
      <c r="I58" s="44"/>
      <c r="J58" s="44"/>
      <c r="K58" s="44"/>
      <c r="L58" s="44"/>
      <c r="M58" s="44"/>
      <c r="N58" s="44"/>
    </row>
  </sheetData>
  <mergeCells count="15">
    <mergeCell ref="A42:A44"/>
    <mergeCell ref="B42:I42"/>
    <mergeCell ref="B43:G43"/>
    <mergeCell ref="J42:N43"/>
    <mergeCell ref="B4:I4"/>
    <mergeCell ref="B5:I5"/>
    <mergeCell ref="B39:I39"/>
    <mergeCell ref="B40:G40"/>
    <mergeCell ref="A4:A6"/>
    <mergeCell ref="A7:A9"/>
    <mergeCell ref="B7:I7"/>
    <mergeCell ref="B8:I8"/>
    <mergeCell ref="J39:N40"/>
    <mergeCell ref="A39:A41"/>
    <mergeCell ref="A35:J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heetViews>
  <sheetFormatPr defaultRowHeight="12.75" x14ac:dyDescent="0.2"/>
  <cols>
    <col min="1" max="1" width="28.28515625" style="54" customWidth="1"/>
    <col min="2" max="8" width="25.7109375" style="54" customWidth="1"/>
    <col min="9" max="16384" width="9.140625" style="54"/>
  </cols>
  <sheetData>
    <row r="1" spans="1:5" x14ac:dyDescent="0.2">
      <c r="A1" s="52" t="s">
        <v>190</v>
      </c>
      <c r="B1" s="52" t="s">
        <v>347</v>
      </c>
      <c r="C1" s="52"/>
      <c r="D1" s="52"/>
      <c r="E1" s="52"/>
    </row>
    <row r="2" spans="1:5" s="56" customFormat="1" x14ac:dyDescent="0.2">
      <c r="A2" s="55" t="s">
        <v>178</v>
      </c>
      <c r="B2" s="55" t="s">
        <v>348</v>
      </c>
      <c r="C2" s="55"/>
      <c r="D2" s="55"/>
      <c r="E2" s="55"/>
    </row>
    <row r="3" spans="1:5" x14ac:dyDescent="0.2">
      <c r="A3" s="94"/>
    </row>
    <row r="4" spans="1:5" x14ac:dyDescent="0.2">
      <c r="A4" s="186" t="s">
        <v>25</v>
      </c>
      <c r="B4" s="137" t="s">
        <v>156</v>
      </c>
      <c r="C4" s="137" t="s">
        <v>157</v>
      </c>
      <c r="D4" s="137" t="s">
        <v>160</v>
      </c>
      <c r="E4" s="137" t="s">
        <v>161</v>
      </c>
    </row>
    <row r="5" spans="1:5" ht="27" customHeight="1" x14ac:dyDescent="0.2">
      <c r="A5" s="186"/>
      <c r="B5" s="137"/>
      <c r="C5" s="137"/>
      <c r="D5" s="137"/>
      <c r="E5" s="137"/>
    </row>
    <row r="6" spans="1:5" ht="38.25" x14ac:dyDescent="0.2">
      <c r="A6" s="47" t="s">
        <v>26</v>
      </c>
      <c r="B6" s="2" t="s">
        <v>158</v>
      </c>
      <c r="C6" s="2" t="s">
        <v>159</v>
      </c>
      <c r="D6" s="2" t="s">
        <v>162</v>
      </c>
      <c r="E6" s="2" t="s">
        <v>163</v>
      </c>
    </row>
    <row r="7" spans="1:5" x14ac:dyDescent="0.2">
      <c r="A7" s="49" t="s">
        <v>45</v>
      </c>
      <c r="B7" s="24">
        <f>SUM(B8:B28)</f>
        <v>23219</v>
      </c>
      <c r="C7" s="24">
        <f>SUM(C8:C28)</f>
        <v>19713</v>
      </c>
      <c r="D7" s="24">
        <f>SUM(D8:D28)</f>
        <v>337498</v>
      </c>
      <c r="E7" s="24">
        <f>SUM(E8:E28)</f>
        <v>301003</v>
      </c>
    </row>
    <row r="8" spans="1:5" x14ac:dyDescent="0.2">
      <c r="A8" s="50" t="s">
        <v>0</v>
      </c>
      <c r="B8" s="27">
        <v>3946</v>
      </c>
      <c r="C8" s="27">
        <v>2806</v>
      </c>
      <c r="D8" s="27">
        <v>67765</v>
      </c>
      <c r="E8" s="27">
        <v>63152</v>
      </c>
    </row>
    <row r="9" spans="1:5" x14ac:dyDescent="0.2">
      <c r="A9" s="50" t="s">
        <v>1</v>
      </c>
      <c r="B9" s="26">
        <v>177</v>
      </c>
      <c r="C9" s="27">
        <v>136</v>
      </c>
      <c r="D9" s="27">
        <v>23941</v>
      </c>
      <c r="E9" s="27">
        <v>18067</v>
      </c>
    </row>
    <row r="10" spans="1:5" x14ac:dyDescent="0.2">
      <c r="A10" s="50" t="s">
        <v>2</v>
      </c>
      <c r="B10" s="27">
        <v>1014</v>
      </c>
      <c r="C10" s="26">
        <v>843</v>
      </c>
      <c r="D10" s="27">
        <v>8014</v>
      </c>
      <c r="E10" s="27">
        <v>6472</v>
      </c>
    </row>
    <row r="11" spans="1:5" x14ac:dyDescent="0.2">
      <c r="A11" s="50" t="s">
        <v>3</v>
      </c>
      <c r="B11" s="27">
        <v>1111</v>
      </c>
      <c r="C11" s="27">
        <v>1045</v>
      </c>
      <c r="D11" s="27">
        <v>13751</v>
      </c>
      <c r="E11" s="27">
        <v>12821</v>
      </c>
    </row>
    <row r="12" spans="1:5" x14ac:dyDescent="0.2">
      <c r="A12" s="50" t="s">
        <v>4</v>
      </c>
      <c r="B12" s="27">
        <v>3334</v>
      </c>
      <c r="C12" s="27">
        <v>2517</v>
      </c>
      <c r="D12" s="27">
        <v>12913</v>
      </c>
      <c r="E12" s="27">
        <v>12096</v>
      </c>
    </row>
    <row r="13" spans="1:5" x14ac:dyDescent="0.2">
      <c r="A13" s="50" t="s">
        <v>5</v>
      </c>
      <c r="B13" s="26">
        <v>0</v>
      </c>
      <c r="C13" s="27">
        <v>0</v>
      </c>
      <c r="D13" s="27">
        <v>12679</v>
      </c>
      <c r="E13" s="27">
        <v>12125</v>
      </c>
    </row>
    <row r="14" spans="1:5" x14ac:dyDescent="0.2">
      <c r="A14" s="50" t="s">
        <v>6</v>
      </c>
      <c r="B14" s="27">
        <v>1093</v>
      </c>
      <c r="C14" s="27">
        <v>1041</v>
      </c>
      <c r="D14" s="27">
        <v>8774</v>
      </c>
      <c r="E14" s="27">
        <v>7419</v>
      </c>
    </row>
    <row r="15" spans="1:5" x14ac:dyDescent="0.2">
      <c r="A15" s="50" t="s">
        <v>7</v>
      </c>
      <c r="B15" s="26">
        <v>0</v>
      </c>
      <c r="C15" s="27">
        <v>0</v>
      </c>
      <c r="D15" s="27">
        <v>7655</v>
      </c>
      <c r="E15" s="27">
        <v>6989</v>
      </c>
    </row>
    <row r="16" spans="1:5" x14ac:dyDescent="0.2">
      <c r="A16" s="50" t="s">
        <v>8</v>
      </c>
      <c r="B16" s="27">
        <v>3362</v>
      </c>
      <c r="C16" s="27">
        <v>2861</v>
      </c>
      <c r="D16" s="27">
        <v>24253</v>
      </c>
      <c r="E16" s="27">
        <v>22004</v>
      </c>
    </row>
    <row r="17" spans="1:10" x14ac:dyDescent="0.2">
      <c r="A17" s="50" t="s">
        <v>9</v>
      </c>
      <c r="B17" s="26">
        <v>600</v>
      </c>
      <c r="C17" s="26">
        <v>507</v>
      </c>
      <c r="D17" s="27">
        <v>4197</v>
      </c>
      <c r="E17" s="27">
        <v>2896</v>
      </c>
    </row>
    <row r="18" spans="1:10" x14ac:dyDescent="0.2">
      <c r="A18" s="50" t="s">
        <v>10</v>
      </c>
      <c r="B18" s="27">
        <v>1487</v>
      </c>
      <c r="C18" s="27">
        <v>1336</v>
      </c>
      <c r="D18" s="27">
        <v>8280</v>
      </c>
      <c r="E18" s="27">
        <v>6968</v>
      </c>
    </row>
    <row r="19" spans="1:10" x14ac:dyDescent="0.2">
      <c r="A19" s="50" t="s">
        <v>164</v>
      </c>
      <c r="B19" s="27">
        <v>0</v>
      </c>
      <c r="C19" s="27">
        <v>0</v>
      </c>
      <c r="D19" s="27">
        <v>5700</v>
      </c>
      <c r="E19" s="27">
        <v>4327</v>
      </c>
    </row>
    <row r="20" spans="1:10" x14ac:dyDescent="0.2">
      <c r="A20" s="50" t="s">
        <v>12</v>
      </c>
      <c r="B20" s="26">
        <v>389</v>
      </c>
      <c r="C20" s="27">
        <v>380</v>
      </c>
      <c r="D20" s="27">
        <v>10866</v>
      </c>
      <c r="E20" s="27">
        <v>9582</v>
      </c>
    </row>
    <row r="21" spans="1:10" x14ac:dyDescent="0.2">
      <c r="A21" s="50" t="s">
        <v>13</v>
      </c>
      <c r="B21" s="27">
        <v>2583</v>
      </c>
      <c r="C21" s="27">
        <v>2419</v>
      </c>
      <c r="D21" s="27">
        <v>10543</v>
      </c>
      <c r="E21" s="27">
        <v>9749</v>
      </c>
    </row>
    <row r="22" spans="1:10" x14ac:dyDescent="0.2">
      <c r="A22" s="50" t="s">
        <v>14</v>
      </c>
      <c r="B22" s="26">
        <v>619</v>
      </c>
      <c r="C22" s="27">
        <v>593</v>
      </c>
      <c r="D22" s="27">
        <v>24682</v>
      </c>
      <c r="E22" s="27">
        <v>23248</v>
      </c>
    </row>
    <row r="23" spans="1:10" x14ac:dyDescent="0.2">
      <c r="A23" s="50" t="s">
        <v>15</v>
      </c>
      <c r="B23" s="27">
        <v>1897</v>
      </c>
      <c r="C23" s="27">
        <v>1825</v>
      </c>
      <c r="D23" s="27">
        <v>5010</v>
      </c>
      <c r="E23" s="27">
        <v>4778</v>
      </c>
    </row>
    <row r="24" spans="1:10" x14ac:dyDescent="0.2">
      <c r="A24" s="50" t="s">
        <v>16</v>
      </c>
      <c r="B24" s="26">
        <v>8</v>
      </c>
      <c r="C24" s="26">
        <v>8</v>
      </c>
      <c r="D24" s="27">
        <v>11258</v>
      </c>
      <c r="E24" s="27">
        <v>10031</v>
      </c>
    </row>
    <row r="25" spans="1:10" x14ac:dyDescent="0.2">
      <c r="A25" s="50" t="s">
        <v>17</v>
      </c>
      <c r="B25" s="27">
        <v>1530</v>
      </c>
      <c r="C25" s="27">
        <v>1338</v>
      </c>
      <c r="D25" s="27">
        <v>33135</v>
      </c>
      <c r="E25" s="27">
        <v>30330</v>
      </c>
    </row>
    <row r="26" spans="1:10" x14ac:dyDescent="0.2">
      <c r="A26" s="50" t="s">
        <v>18</v>
      </c>
      <c r="B26" s="26">
        <v>22</v>
      </c>
      <c r="C26" s="27">
        <v>15</v>
      </c>
      <c r="D26" s="27">
        <v>23617</v>
      </c>
      <c r="E26" s="27">
        <v>19891</v>
      </c>
    </row>
    <row r="27" spans="1:10" x14ac:dyDescent="0.2">
      <c r="A27" s="50" t="s">
        <v>19</v>
      </c>
      <c r="B27" s="26">
        <v>28</v>
      </c>
      <c r="C27" s="27">
        <v>24</v>
      </c>
      <c r="D27" s="27">
        <v>8805</v>
      </c>
      <c r="E27" s="27">
        <v>7100</v>
      </c>
    </row>
    <row r="28" spans="1:10" x14ac:dyDescent="0.2">
      <c r="A28" s="50" t="s">
        <v>20</v>
      </c>
      <c r="B28" s="26">
        <v>19</v>
      </c>
      <c r="C28" s="26">
        <v>19</v>
      </c>
      <c r="D28" s="27">
        <v>11660</v>
      </c>
      <c r="E28" s="27">
        <v>10958</v>
      </c>
    </row>
    <row r="29" spans="1:10" x14ac:dyDescent="0.2">
      <c r="B29" s="63"/>
      <c r="C29" s="63"/>
      <c r="D29" s="63"/>
      <c r="E29" s="63"/>
      <c r="F29" s="63"/>
      <c r="G29" s="63"/>
      <c r="H29" s="63"/>
    </row>
    <row r="30" spans="1:10" x14ac:dyDescent="0.2">
      <c r="B30" s="63"/>
      <c r="C30" s="63"/>
      <c r="D30" s="63"/>
      <c r="E30" s="63"/>
      <c r="F30" s="63"/>
      <c r="G30" s="63"/>
      <c r="H30" s="63"/>
    </row>
    <row r="31" spans="1:10" x14ac:dyDescent="0.2">
      <c r="B31" s="63"/>
      <c r="C31" s="63"/>
      <c r="D31" s="63"/>
      <c r="E31" s="63"/>
      <c r="F31" s="63"/>
      <c r="G31" s="63"/>
      <c r="H31" s="63"/>
    </row>
    <row r="32" spans="1:10" x14ac:dyDescent="0.2">
      <c r="A32" s="127" t="s">
        <v>513</v>
      </c>
      <c r="B32" s="127"/>
      <c r="C32" s="127"/>
      <c r="D32" s="127"/>
      <c r="E32" s="127"/>
      <c r="F32" s="127"/>
      <c r="G32" s="127"/>
      <c r="H32" s="127"/>
      <c r="I32" s="127"/>
      <c r="J32" s="127"/>
    </row>
    <row r="33" spans="1:10" x14ac:dyDescent="0.2">
      <c r="A33" s="68" t="s">
        <v>191</v>
      </c>
      <c r="B33" s="68" t="s">
        <v>364</v>
      </c>
      <c r="C33" s="52"/>
      <c r="D33" s="52"/>
      <c r="E33" s="52"/>
      <c r="F33" s="52"/>
      <c r="G33" s="52"/>
      <c r="H33" s="52"/>
    </row>
    <row r="34" spans="1:10" s="56" customFormat="1" x14ac:dyDescent="0.2">
      <c r="A34" s="69" t="s">
        <v>179</v>
      </c>
      <c r="B34" s="55" t="s">
        <v>348</v>
      </c>
      <c r="C34" s="55"/>
      <c r="D34" s="55"/>
      <c r="E34" s="55"/>
      <c r="F34" s="55"/>
      <c r="G34" s="55"/>
      <c r="H34" s="55"/>
    </row>
    <row r="35" spans="1:10" x14ac:dyDescent="0.2">
      <c r="B35" s="63"/>
      <c r="C35" s="63"/>
      <c r="D35" s="63"/>
      <c r="E35" s="63"/>
      <c r="F35" s="63"/>
      <c r="G35" s="63"/>
      <c r="H35" s="63"/>
    </row>
    <row r="36" spans="1:10" x14ac:dyDescent="0.2">
      <c r="A36" s="140" t="s">
        <v>25</v>
      </c>
      <c r="B36" s="147" t="s">
        <v>38</v>
      </c>
      <c r="C36" s="148"/>
      <c r="D36" s="149"/>
      <c r="E36" s="147" t="s">
        <v>39</v>
      </c>
      <c r="F36" s="149"/>
      <c r="G36" s="147" t="s">
        <v>40</v>
      </c>
      <c r="H36" s="149"/>
    </row>
    <row r="37" spans="1:10" ht="25.5" x14ac:dyDescent="0.2">
      <c r="A37" s="141"/>
      <c r="B37" s="73" t="s">
        <v>336</v>
      </c>
      <c r="C37" s="73" t="s">
        <v>337</v>
      </c>
      <c r="D37" s="73" t="s">
        <v>41</v>
      </c>
      <c r="E37" s="73" t="s">
        <v>24</v>
      </c>
      <c r="F37" s="72" t="s">
        <v>338</v>
      </c>
      <c r="G37" s="73" t="s">
        <v>24</v>
      </c>
      <c r="H37" s="72" t="s">
        <v>168</v>
      </c>
    </row>
    <row r="38" spans="1:10" x14ac:dyDescent="0.2">
      <c r="A38" s="142" t="s">
        <v>26</v>
      </c>
      <c r="B38" s="144" t="s">
        <v>42</v>
      </c>
      <c r="C38" s="145"/>
      <c r="D38" s="146"/>
      <c r="E38" s="144" t="s">
        <v>43</v>
      </c>
      <c r="F38" s="146"/>
      <c r="G38" s="144" t="s">
        <v>44</v>
      </c>
      <c r="H38" s="146"/>
    </row>
    <row r="39" spans="1:10" x14ac:dyDescent="0.2">
      <c r="A39" s="143"/>
      <c r="B39" s="75" t="s">
        <v>339</v>
      </c>
      <c r="C39" s="75" t="s">
        <v>340</v>
      </c>
      <c r="D39" s="75" t="s">
        <v>341</v>
      </c>
      <c r="E39" s="75" t="s">
        <v>33</v>
      </c>
      <c r="F39" s="74" t="s">
        <v>342</v>
      </c>
      <c r="G39" s="75" t="s">
        <v>33</v>
      </c>
      <c r="H39" s="74" t="s">
        <v>342</v>
      </c>
    </row>
    <row r="40" spans="1:10" x14ac:dyDescent="0.2">
      <c r="A40" s="22" t="s">
        <v>45</v>
      </c>
      <c r="B40" s="76">
        <f>SUM(B41:B50)</f>
        <v>18214</v>
      </c>
      <c r="C40" s="76">
        <f t="shared" ref="C40:E40" si="0">SUM(C41:C50)</f>
        <v>4938</v>
      </c>
      <c r="D40" s="76">
        <f t="shared" si="0"/>
        <v>5474</v>
      </c>
      <c r="E40" s="76">
        <f t="shared" si="0"/>
        <v>7757</v>
      </c>
      <c r="F40" s="76">
        <f>SUM(F41:F50)</f>
        <v>337</v>
      </c>
      <c r="G40" s="76">
        <f>SUM(G41:G50)</f>
        <v>36423</v>
      </c>
      <c r="H40" s="76">
        <f>SUM(H41:H50)</f>
        <v>6343</v>
      </c>
    </row>
    <row r="41" spans="1:10" x14ac:dyDescent="0.2">
      <c r="A41" s="25" t="s">
        <v>0</v>
      </c>
      <c r="B41" s="77">
        <v>4671</v>
      </c>
      <c r="C41" s="77">
        <v>1324</v>
      </c>
      <c r="D41" s="77">
        <v>1172</v>
      </c>
      <c r="E41" s="78">
        <v>769</v>
      </c>
      <c r="F41" s="78">
        <v>94</v>
      </c>
      <c r="G41" s="77">
        <v>7706</v>
      </c>
      <c r="H41" s="77">
        <v>3171</v>
      </c>
      <c r="J41" s="63"/>
    </row>
    <row r="42" spans="1:10" x14ac:dyDescent="0.2">
      <c r="A42" s="25" t="s">
        <v>349</v>
      </c>
      <c r="B42" s="77">
        <v>800</v>
      </c>
      <c r="C42" s="78">
        <v>78</v>
      </c>
      <c r="D42" s="78">
        <v>0</v>
      </c>
      <c r="E42" s="78">
        <v>597</v>
      </c>
      <c r="F42" s="78">
        <v>52</v>
      </c>
      <c r="G42" s="77">
        <v>1657</v>
      </c>
      <c r="H42" s="78">
        <v>637</v>
      </c>
      <c r="J42" s="95"/>
    </row>
    <row r="43" spans="1:10" x14ac:dyDescent="0.2">
      <c r="A43" s="25" t="s">
        <v>350</v>
      </c>
      <c r="B43" s="78">
        <v>0</v>
      </c>
      <c r="C43" s="78">
        <v>0</v>
      </c>
      <c r="D43" s="78">
        <v>0</v>
      </c>
      <c r="E43" s="78">
        <v>0</v>
      </c>
      <c r="F43" s="78">
        <v>0</v>
      </c>
      <c r="G43" s="78">
        <v>594</v>
      </c>
      <c r="H43" s="78">
        <v>25</v>
      </c>
    </row>
    <row r="44" spans="1:10" x14ac:dyDescent="0.2">
      <c r="A44" s="25" t="s">
        <v>351</v>
      </c>
      <c r="B44" s="78">
        <v>28</v>
      </c>
      <c r="C44" s="78">
        <v>881</v>
      </c>
      <c r="D44" s="78">
        <v>1182</v>
      </c>
      <c r="E44" s="78">
        <v>62</v>
      </c>
      <c r="F44" s="78">
        <v>0</v>
      </c>
      <c r="G44" s="78">
        <v>1557</v>
      </c>
      <c r="H44" s="78">
        <v>43</v>
      </c>
    </row>
    <row r="45" spans="1:10" x14ac:dyDescent="0.2">
      <c r="A45" s="25" t="s">
        <v>352</v>
      </c>
      <c r="B45" s="78">
        <v>2653</v>
      </c>
      <c r="C45" s="78">
        <v>1058</v>
      </c>
      <c r="D45" s="78">
        <v>1490</v>
      </c>
      <c r="E45" s="78">
        <v>1713</v>
      </c>
      <c r="F45" s="78">
        <v>116</v>
      </c>
      <c r="G45" s="77">
        <v>4846</v>
      </c>
      <c r="H45" s="78">
        <v>433</v>
      </c>
    </row>
    <row r="46" spans="1:10" x14ac:dyDescent="0.2">
      <c r="A46" s="25" t="s">
        <v>353</v>
      </c>
      <c r="B46" s="78">
        <v>669</v>
      </c>
      <c r="C46" s="78">
        <v>59</v>
      </c>
      <c r="D46" s="78">
        <v>8</v>
      </c>
      <c r="E46" s="78">
        <v>0</v>
      </c>
      <c r="F46" s="78">
        <v>0</v>
      </c>
      <c r="G46" s="78">
        <v>1768</v>
      </c>
      <c r="H46" s="78">
        <v>88</v>
      </c>
    </row>
    <row r="47" spans="1:10" x14ac:dyDescent="0.2">
      <c r="A47" s="25" t="s">
        <v>354</v>
      </c>
      <c r="B47" s="78">
        <v>2372</v>
      </c>
      <c r="C47" s="78">
        <v>1</v>
      </c>
      <c r="D47" s="78">
        <v>4</v>
      </c>
      <c r="E47" s="78">
        <v>1889</v>
      </c>
      <c r="F47" s="78">
        <v>0</v>
      </c>
      <c r="G47" s="78">
        <v>2429</v>
      </c>
      <c r="H47" s="78">
        <v>4</v>
      </c>
    </row>
    <row r="48" spans="1:10" x14ac:dyDescent="0.2">
      <c r="A48" s="25" t="s">
        <v>355</v>
      </c>
      <c r="B48" s="77">
        <v>3829</v>
      </c>
      <c r="C48" s="77">
        <v>488</v>
      </c>
      <c r="D48" s="77">
        <v>516</v>
      </c>
      <c r="E48" s="77">
        <v>286</v>
      </c>
      <c r="F48" s="77">
        <v>66</v>
      </c>
      <c r="G48" s="77">
        <v>9360</v>
      </c>
      <c r="H48" s="77">
        <v>321</v>
      </c>
    </row>
    <row r="49" spans="1:8" x14ac:dyDescent="0.2">
      <c r="A49" s="25" t="s">
        <v>356</v>
      </c>
      <c r="B49" s="77">
        <v>3192</v>
      </c>
      <c r="C49" s="77">
        <v>1049</v>
      </c>
      <c r="D49" s="77">
        <v>1102</v>
      </c>
      <c r="E49" s="77">
        <v>2438</v>
      </c>
      <c r="F49" s="78">
        <v>6</v>
      </c>
      <c r="G49" s="77">
        <v>6139</v>
      </c>
      <c r="H49" s="77">
        <v>1594</v>
      </c>
    </row>
    <row r="50" spans="1:8" x14ac:dyDescent="0.2">
      <c r="A50" s="25" t="s">
        <v>357</v>
      </c>
      <c r="B50" s="78">
        <v>0</v>
      </c>
      <c r="C50" s="78">
        <v>0</v>
      </c>
      <c r="D50" s="78">
        <v>0</v>
      </c>
      <c r="E50" s="78">
        <v>3</v>
      </c>
      <c r="F50" s="78">
        <v>3</v>
      </c>
      <c r="G50" s="77">
        <v>367</v>
      </c>
      <c r="H50" s="78">
        <v>27</v>
      </c>
    </row>
    <row r="51" spans="1:8" x14ac:dyDescent="0.2">
      <c r="B51" s="63"/>
      <c r="C51" s="63"/>
      <c r="D51" s="63"/>
      <c r="G51" s="63"/>
      <c r="H51" s="63"/>
    </row>
    <row r="52" spans="1:8" s="1" customFormat="1" ht="11.25" x14ac:dyDescent="0.2">
      <c r="A52" s="1" t="s">
        <v>512</v>
      </c>
      <c r="B52" s="125"/>
      <c r="G52" s="125"/>
    </row>
    <row r="54" spans="1:8" x14ac:dyDescent="0.2">
      <c r="B54" s="63"/>
      <c r="G54" s="63"/>
    </row>
  </sheetData>
  <mergeCells count="14">
    <mergeCell ref="A32:J32"/>
    <mergeCell ref="A38:A39"/>
    <mergeCell ref="A36:A37"/>
    <mergeCell ref="E36:F36"/>
    <mergeCell ref="G36:H36"/>
    <mergeCell ref="B36:D36"/>
    <mergeCell ref="B38:D38"/>
    <mergeCell ref="E38:F38"/>
    <mergeCell ref="G38:H38"/>
    <mergeCell ref="B4:B5"/>
    <mergeCell ref="C4:C5"/>
    <mergeCell ref="A4:A5"/>
    <mergeCell ref="D4:D5"/>
    <mergeCell ref="E4:E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heetViews>
  <sheetFormatPr defaultRowHeight="15" customHeight="1" x14ac:dyDescent="0.25"/>
  <cols>
    <col min="1" max="1" width="9.140625" style="106"/>
    <col min="2" max="2" width="75.7109375" style="106" customWidth="1"/>
    <col min="3" max="3" width="12.5703125" style="106" customWidth="1"/>
    <col min="4" max="6" width="15.7109375" style="106" customWidth="1"/>
    <col min="7" max="7" width="21.7109375" style="106" customWidth="1"/>
    <col min="8" max="16384" width="9.140625" style="106"/>
  </cols>
  <sheetData>
    <row r="1" spans="1:7" ht="15" customHeight="1" x14ac:dyDescent="0.25">
      <c r="A1" s="189" t="s">
        <v>528</v>
      </c>
      <c r="B1" s="190" t="s">
        <v>526</v>
      </c>
      <c r="D1" s="190"/>
      <c r="E1" s="190"/>
      <c r="F1" s="190"/>
      <c r="G1" s="190"/>
    </row>
    <row r="2" spans="1:7" ht="15" customHeight="1" x14ac:dyDescent="0.25">
      <c r="A2" s="191" t="s">
        <v>529</v>
      </c>
      <c r="B2" s="192" t="s">
        <v>527</v>
      </c>
      <c r="D2" s="192"/>
      <c r="E2" s="192"/>
      <c r="F2" s="192"/>
      <c r="G2" s="192"/>
    </row>
    <row r="3" spans="1:7" ht="15" customHeight="1" thickBot="1" x14ac:dyDescent="0.3">
      <c r="B3" s="191"/>
      <c r="C3" s="192"/>
      <c r="D3" s="192"/>
      <c r="E3" s="192"/>
      <c r="F3" s="192"/>
      <c r="G3" s="192"/>
    </row>
    <row r="4" spans="1:7" ht="30" customHeight="1" x14ac:dyDescent="0.25">
      <c r="A4" s="193" t="s">
        <v>536</v>
      </c>
      <c r="B4" s="194"/>
      <c r="C4" s="194"/>
      <c r="D4" s="195" t="s">
        <v>535</v>
      </c>
      <c r="E4" s="195"/>
      <c r="F4" s="195"/>
      <c r="G4" s="196"/>
    </row>
    <row r="5" spans="1:7" ht="15" customHeight="1" thickBot="1" x14ac:dyDescent="0.3">
      <c r="A5" s="211"/>
      <c r="B5" s="212"/>
      <c r="C5" s="212"/>
      <c r="D5" s="213" t="s">
        <v>532</v>
      </c>
      <c r="E5" s="213" t="s">
        <v>533</v>
      </c>
      <c r="F5" s="213" t="s">
        <v>534</v>
      </c>
      <c r="G5" s="214" t="s">
        <v>546</v>
      </c>
    </row>
    <row r="6" spans="1:7" ht="30" customHeight="1" x14ac:dyDescent="0.25">
      <c r="A6" s="215" t="s">
        <v>537</v>
      </c>
      <c r="B6" s="216"/>
      <c r="C6" s="217" t="s">
        <v>515</v>
      </c>
      <c r="D6" s="218">
        <v>543</v>
      </c>
      <c r="E6" s="218">
        <v>24114</v>
      </c>
      <c r="F6" s="218">
        <v>2818</v>
      </c>
      <c r="G6" s="219">
        <v>27475</v>
      </c>
    </row>
    <row r="7" spans="1:7" ht="30" customHeight="1" x14ac:dyDescent="0.25">
      <c r="A7" s="206" t="s">
        <v>538</v>
      </c>
      <c r="B7" s="207"/>
      <c r="C7" s="208" t="s">
        <v>516</v>
      </c>
      <c r="D7" s="209">
        <v>302</v>
      </c>
      <c r="E7" s="209">
        <v>42871</v>
      </c>
      <c r="F7" s="209">
        <v>11809</v>
      </c>
      <c r="G7" s="210">
        <v>54982</v>
      </c>
    </row>
    <row r="8" spans="1:7" ht="30" customHeight="1" x14ac:dyDescent="0.25">
      <c r="A8" s="197" t="s">
        <v>539</v>
      </c>
      <c r="B8" s="198"/>
      <c r="C8" s="100" t="s">
        <v>517</v>
      </c>
      <c r="D8" s="97">
        <v>85</v>
      </c>
      <c r="E8" s="97">
        <v>3198</v>
      </c>
      <c r="F8" s="97">
        <v>100</v>
      </c>
      <c r="G8" s="199">
        <v>3383</v>
      </c>
    </row>
    <row r="9" spans="1:7" ht="30" customHeight="1" x14ac:dyDescent="0.25">
      <c r="A9" s="197" t="s">
        <v>540</v>
      </c>
      <c r="B9" s="198"/>
      <c r="C9" s="100" t="s">
        <v>518</v>
      </c>
      <c r="D9" s="97">
        <v>1354</v>
      </c>
      <c r="E9" s="97">
        <v>14919</v>
      </c>
      <c r="F9" s="97">
        <v>257</v>
      </c>
      <c r="G9" s="199">
        <v>16530</v>
      </c>
    </row>
    <row r="10" spans="1:7" ht="30" customHeight="1" x14ac:dyDescent="0.25">
      <c r="A10" s="197" t="s">
        <v>541</v>
      </c>
      <c r="B10" s="198"/>
      <c r="C10" s="100" t="s">
        <v>519</v>
      </c>
      <c r="D10" s="97">
        <v>329</v>
      </c>
      <c r="E10" s="97">
        <v>3498</v>
      </c>
      <c r="F10" s="97">
        <v>1161</v>
      </c>
      <c r="G10" s="199">
        <v>4988</v>
      </c>
    </row>
    <row r="11" spans="1:7" ht="30" customHeight="1" x14ac:dyDescent="0.25">
      <c r="A11" s="197" t="s">
        <v>542</v>
      </c>
      <c r="B11" s="198"/>
      <c r="C11" s="100" t="s">
        <v>520</v>
      </c>
      <c r="D11" s="97">
        <v>5614</v>
      </c>
      <c r="E11" s="97">
        <v>235225</v>
      </c>
      <c r="F11" s="97">
        <v>53243</v>
      </c>
      <c r="G11" s="199">
        <v>294082</v>
      </c>
    </row>
    <row r="12" spans="1:7" ht="30" customHeight="1" x14ac:dyDescent="0.25">
      <c r="A12" s="200" t="s">
        <v>525</v>
      </c>
      <c r="B12" s="198"/>
      <c r="C12" s="100" t="s">
        <v>521</v>
      </c>
      <c r="D12" s="97">
        <v>604</v>
      </c>
      <c r="E12" s="97">
        <v>46936</v>
      </c>
      <c r="F12" s="97">
        <v>13</v>
      </c>
      <c r="G12" s="199">
        <v>47553</v>
      </c>
    </row>
    <row r="13" spans="1:7" ht="30" customHeight="1" x14ac:dyDescent="0.25">
      <c r="A13" s="197" t="s">
        <v>543</v>
      </c>
      <c r="B13" s="198"/>
      <c r="C13" s="100" t="s">
        <v>522</v>
      </c>
      <c r="D13" s="97">
        <v>2</v>
      </c>
      <c r="E13" s="97">
        <v>79</v>
      </c>
      <c r="F13" s="97">
        <v>15</v>
      </c>
      <c r="G13" s="199">
        <v>96</v>
      </c>
    </row>
    <row r="14" spans="1:7" ht="30" customHeight="1" x14ac:dyDescent="0.25">
      <c r="A14" s="197" t="s">
        <v>545</v>
      </c>
      <c r="B14" s="198"/>
      <c r="C14" s="100" t="s">
        <v>523</v>
      </c>
      <c r="D14" s="97">
        <v>0</v>
      </c>
      <c r="E14" s="97">
        <v>74</v>
      </c>
      <c r="F14" s="97">
        <v>8</v>
      </c>
      <c r="G14" s="199">
        <v>82</v>
      </c>
    </row>
    <row r="15" spans="1:7" ht="30" customHeight="1" thickBot="1" x14ac:dyDescent="0.3">
      <c r="A15" s="201" t="s">
        <v>544</v>
      </c>
      <c r="B15" s="202"/>
      <c r="C15" s="203" t="s">
        <v>524</v>
      </c>
      <c r="D15" s="204">
        <v>7341</v>
      </c>
      <c r="E15" s="204">
        <v>314469</v>
      </c>
      <c r="F15" s="204">
        <v>49531</v>
      </c>
      <c r="G15" s="205">
        <v>371341</v>
      </c>
    </row>
    <row r="16" spans="1:7" ht="15" customHeight="1" x14ac:dyDescent="0.25">
      <c r="A16" s="220" t="s">
        <v>531</v>
      </c>
      <c r="B16" s="220"/>
      <c r="C16" s="220"/>
      <c r="D16" s="220"/>
      <c r="E16" s="220"/>
      <c r="F16" s="220"/>
      <c r="G16" s="220"/>
    </row>
    <row r="17" spans="1:7" ht="15" customHeight="1" x14ac:dyDescent="0.25">
      <c r="A17" s="187"/>
      <c r="B17" s="187"/>
      <c r="C17" s="187"/>
      <c r="D17" s="187"/>
      <c r="E17" s="187"/>
      <c r="F17" s="187"/>
      <c r="G17" s="187"/>
    </row>
    <row r="18" spans="1:7" ht="15" customHeight="1" x14ac:dyDescent="0.25">
      <c r="A18" s="187"/>
      <c r="B18" s="187"/>
      <c r="C18" s="187"/>
      <c r="D18" s="187"/>
      <c r="E18" s="187"/>
      <c r="F18" s="187"/>
      <c r="G18" s="187"/>
    </row>
  </sheetData>
  <mergeCells count="13">
    <mergeCell ref="A14:B14"/>
    <mergeCell ref="A15:B15"/>
    <mergeCell ref="A16:G18"/>
    <mergeCell ref="D4:G4"/>
    <mergeCell ref="A4:C5"/>
    <mergeCell ref="A6:B6"/>
    <mergeCell ref="A7:B7"/>
    <mergeCell ref="A8:B8"/>
    <mergeCell ref="A9:B9"/>
    <mergeCell ref="A10:B10"/>
    <mergeCell ref="A11:B11"/>
    <mergeCell ref="A12:B12"/>
    <mergeCell ref="A13:B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workbookViewId="0">
      <selection activeCell="B133" sqref="B133"/>
    </sheetView>
  </sheetViews>
  <sheetFormatPr defaultRowHeight="12.75" x14ac:dyDescent="0.25"/>
  <cols>
    <col min="1" max="1" width="16" style="109" customWidth="1"/>
    <col min="2" max="2" width="74.28515625" style="106" customWidth="1"/>
    <col min="3" max="3" width="18.28515625" style="106" customWidth="1"/>
    <col min="4" max="4" width="19" style="106" customWidth="1"/>
    <col min="5" max="16384" width="9.140625" style="106"/>
  </cols>
  <sheetData>
    <row r="1" spans="1:10" s="54" customFormat="1" x14ac:dyDescent="0.2">
      <c r="A1" s="127" t="s">
        <v>513</v>
      </c>
      <c r="B1" s="127"/>
      <c r="C1" s="127"/>
      <c r="D1" s="127"/>
      <c r="E1" s="127"/>
      <c r="F1" s="127"/>
      <c r="G1" s="127"/>
      <c r="H1" s="127"/>
      <c r="I1" s="127"/>
      <c r="J1" s="127"/>
    </row>
    <row r="2" spans="1:10" x14ac:dyDescent="0.25">
      <c r="A2" s="104" t="s">
        <v>202</v>
      </c>
      <c r="B2" s="113" t="s">
        <v>505</v>
      </c>
      <c r="C2" s="105"/>
      <c r="D2" s="105"/>
    </row>
    <row r="3" spans="1:10" s="108" customFormat="1" x14ac:dyDescent="0.25">
      <c r="A3" s="107" t="s">
        <v>332</v>
      </c>
      <c r="B3" s="108" t="s">
        <v>506</v>
      </c>
    </row>
    <row r="4" spans="1:10" x14ac:dyDescent="0.25">
      <c r="A4" s="104"/>
      <c r="B4" s="105"/>
    </row>
    <row r="5" spans="1:10" x14ac:dyDescent="0.25">
      <c r="A5" s="101" t="s">
        <v>333</v>
      </c>
      <c r="B5" s="102" t="s">
        <v>334</v>
      </c>
      <c r="C5" s="103" t="s">
        <v>335</v>
      </c>
      <c r="D5" s="103" t="s">
        <v>564</v>
      </c>
    </row>
    <row r="6" spans="1:10" x14ac:dyDescent="0.25">
      <c r="A6" s="115"/>
      <c r="B6" s="116"/>
      <c r="C6" s="117"/>
      <c r="D6" s="117"/>
    </row>
    <row r="7" spans="1:10" x14ac:dyDescent="0.25">
      <c r="A7" s="118" t="s">
        <v>365</v>
      </c>
      <c r="B7" s="119" t="s">
        <v>366</v>
      </c>
      <c r="C7" s="120" t="s">
        <v>192</v>
      </c>
      <c r="D7" s="120">
        <v>1</v>
      </c>
      <c r="E7" s="112"/>
    </row>
    <row r="8" spans="1:10" x14ac:dyDescent="0.25">
      <c r="A8" s="118" t="s">
        <v>203</v>
      </c>
      <c r="B8" s="119" t="s">
        <v>367</v>
      </c>
      <c r="C8" s="120" t="s">
        <v>46</v>
      </c>
      <c r="D8" s="120">
        <v>367</v>
      </c>
      <c r="E8" s="112"/>
    </row>
    <row r="9" spans="1:10" x14ac:dyDescent="0.25">
      <c r="A9" s="118" t="s">
        <v>204</v>
      </c>
      <c r="B9" s="71" t="s">
        <v>368</v>
      </c>
      <c r="C9" s="120" t="s">
        <v>47</v>
      </c>
      <c r="D9" s="120">
        <v>117</v>
      </c>
      <c r="E9" s="112"/>
    </row>
    <row r="10" spans="1:10" x14ac:dyDescent="0.25">
      <c r="A10" s="118" t="s">
        <v>205</v>
      </c>
      <c r="B10" s="71" t="s">
        <v>369</v>
      </c>
      <c r="C10" s="120" t="s">
        <v>547</v>
      </c>
      <c r="D10" s="120">
        <v>165</v>
      </c>
      <c r="E10" s="112"/>
    </row>
    <row r="11" spans="1:10" x14ac:dyDescent="0.25">
      <c r="A11" s="118" t="s">
        <v>206</v>
      </c>
      <c r="B11" s="119" t="s">
        <v>370</v>
      </c>
      <c r="C11" s="120" t="s">
        <v>548</v>
      </c>
      <c r="D11" s="120">
        <v>1182</v>
      </c>
      <c r="E11" s="112"/>
    </row>
    <row r="12" spans="1:10" x14ac:dyDescent="0.25">
      <c r="A12" s="118" t="s">
        <v>371</v>
      </c>
      <c r="B12" s="71" t="s">
        <v>372</v>
      </c>
      <c r="C12" s="120" t="s">
        <v>549</v>
      </c>
      <c r="D12" s="120">
        <v>61</v>
      </c>
      <c r="E12" s="112"/>
    </row>
    <row r="13" spans="1:10" x14ac:dyDescent="0.25">
      <c r="A13" s="118" t="s">
        <v>207</v>
      </c>
      <c r="B13" s="71" t="s">
        <v>373</v>
      </c>
      <c r="C13" s="120" t="s">
        <v>48</v>
      </c>
      <c r="D13" s="120">
        <v>3568</v>
      </c>
      <c r="E13" s="112"/>
    </row>
    <row r="14" spans="1:10" x14ac:dyDescent="0.25">
      <c r="A14" s="118" t="s">
        <v>208</v>
      </c>
      <c r="B14" s="119" t="s">
        <v>374</v>
      </c>
      <c r="C14" s="120" t="s">
        <v>550</v>
      </c>
      <c r="D14" s="120">
        <v>242</v>
      </c>
      <c r="E14" s="112"/>
    </row>
    <row r="15" spans="1:10" x14ac:dyDescent="0.25">
      <c r="A15" s="118" t="s">
        <v>375</v>
      </c>
      <c r="B15" s="119" t="s">
        <v>376</v>
      </c>
      <c r="C15" s="120" t="s">
        <v>377</v>
      </c>
      <c r="D15" s="120">
        <v>2</v>
      </c>
      <c r="E15" s="112"/>
    </row>
    <row r="16" spans="1:10" x14ac:dyDescent="0.25">
      <c r="A16" s="118"/>
      <c r="B16" s="98" t="s">
        <v>500</v>
      </c>
      <c r="C16" s="98"/>
      <c r="D16" s="99">
        <v>5705</v>
      </c>
      <c r="E16" s="112"/>
    </row>
    <row r="17" spans="1:5" x14ac:dyDescent="0.25">
      <c r="A17" s="118" t="s">
        <v>209</v>
      </c>
      <c r="B17" s="119" t="s">
        <v>378</v>
      </c>
      <c r="C17" s="97" t="s">
        <v>49</v>
      </c>
      <c r="D17" s="120">
        <v>123</v>
      </c>
      <c r="E17" s="112"/>
    </row>
    <row r="18" spans="1:5" x14ac:dyDescent="0.25">
      <c r="A18" s="118" t="s">
        <v>210</v>
      </c>
      <c r="B18" s="119" t="s">
        <v>379</v>
      </c>
      <c r="C18" s="120" t="s">
        <v>551</v>
      </c>
      <c r="D18" s="120">
        <v>16</v>
      </c>
      <c r="E18" s="112"/>
    </row>
    <row r="19" spans="1:5" x14ac:dyDescent="0.25">
      <c r="A19" s="118" t="s">
        <v>211</v>
      </c>
      <c r="B19" s="119" t="s">
        <v>380</v>
      </c>
      <c r="C19" s="120" t="s">
        <v>50</v>
      </c>
      <c r="D19" s="120">
        <v>90</v>
      </c>
      <c r="E19" s="112"/>
    </row>
    <row r="20" spans="1:5" x14ac:dyDescent="0.25">
      <c r="A20" s="118" t="s">
        <v>212</v>
      </c>
      <c r="B20" s="119" t="s">
        <v>381</v>
      </c>
      <c r="C20" s="120" t="s">
        <v>51</v>
      </c>
      <c r="D20" s="120">
        <v>82</v>
      </c>
      <c r="E20" s="112"/>
    </row>
    <row r="21" spans="1:5" x14ac:dyDescent="0.25">
      <c r="A21" s="118" t="s">
        <v>213</v>
      </c>
      <c r="B21" s="119" t="s">
        <v>382</v>
      </c>
      <c r="C21" s="120" t="s">
        <v>52</v>
      </c>
      <c r="D21" s="120">
        <v>14</v>
      </c>
      <c r="E21" s="112"/>
    </row>
    <row r="22" spans="1:5" x14ac:dyDescent="0.25">
      <c r="A22" s="118" t="s">
        <v>214</v>
      </c>
      <c r="B22" s="119" t="s">
        <v>383</v>
      </c>
      <c r="C22" s="120" t="s">
        <v>53</v>
      </c>
      <c r="D22" s="120">
        <v>36</v>
      </c>
      <c r="E22" s="112"/>
    </row>
    <row r="23" spans="1:5" x14ac:dyDescent="0.25">
      <c r="A23" s="118" t="s">
        <v>215</v>
      </c>
      <c r="B23" s="71" t="s">
        <v>384</v>
      </c>
      <c r="C23" s="120" t="s">
        <v>54</v>
      </c>
      <c r="D23" s="120">
        <v>15</v>
      </c>
      <c r="E23" s="112"/>
    </row>
    <row r="24" spans="1:5" x14ac:dyDescent="0.25">
      <c r="A24" s="118" t="s">
        <v>216</v>
      </c>
      <c r="B24" s="119" t="s">
        <v>385</v>
      </c>
      <c r="C24" s="120" t="s">
        <v>55</v>
      </c>
      <c r="D24" s="120">
        <v>12</v>
      </c>
      <c r="E24" s="112"/>
    </row>
    <row r="25" spans="1:5" x14ac:dyDescent="0.25">
      <c r="A25" s="118" t="s">
        <v>217</v>
      </c>
      <c r="B25" s="119" t="s">
        <v>386</v>
      </c>
      <c r="C25" s="120" t="s">
        <v>56</v>
      </c>
      <c r="D25" s="120">
        <v>62</v>
      </c>
      <c r="E25" s="112"/>
    </row>
    <row r="26" spans="1:5" x14ac:dyDescent="0.25">
      <c r="A26" s="118" t="s">
        <v>387</v>
      </c>
      <c r="B26" s="119" t="s">
        <v>388</v>
      </c>
      <c r="C26" s="120" t="s">
        <v>193</v>
      </c>
      <c r="D26" s="120">
        <v>1</v>
      </c>
      <c r="E26" s="112"/>
    </row>
    <row r="27" spans="1:5" x14ac:dyDescent="0.25">
      <c r="A27" s="118" t="s">
        <v>218</v>
      </c>
      <c r="B27" s="119" t="s">
        <v>389</v>
      </c>
      <c r="C27" s="120" t="s">
        <v>57</v>
      </c>
      <c r="D27" s="120">
        <v>173</v>
      </c>
      <c r="E27" s="112"/>
    </row>
    <row r="28" spans="1:5" x14ac:dyDescent="0.25">
      <c r="A28" s="118" t="s">
        <v>219</v>
      </c>
      <c r="B28" s="119" t="s">
        <v>390</v>
      </c>
      <c r="C28" s="120" t="s">
        <v>58</v>
      </c>
      <c r="D28" s="120">
        <v>2304</v>
      </c>
      <c r="E28" s="112"/>
    </row>
    <row r="29" spans="1:5" x14ac:dyDescent="0.25">
      <c r="A29" s="118" t="s">
        <v>220</v>
      </c>
      <c r="B29" s="119" t="s">
        <v>391</v>
      </c>
      <c r="C29" s="120" t="s">
        <v>59</v>
      </c>
      <c r="D29" s="120">
        <v>206</v>
      </c>
      <c r="E29" s="112"/>
    </row>
    <row r="30" spans="1:5" x14ac:dyDescent="0.25">
      <c r="A30" s="118" t="s">
        <v>221</v>
      </c>
      <c r="B30" s="119" t="s">
        <v>392</v>
      </c>
      <c r="C30" s="120" t="s">
        <v>60</v>
      </c>
      <c r="D30" s="120">
        <v>1361</v>
      </c>
      <c r="E30" s="112"/>
    </row>
    <row r="31" spans="1:5" x14ac:dyDescent="0.25">
      <c r="A31" s="118" t="s">
        <v>222</v>
      </c>
      <c r="B31" s="119" t="s">
        <v>393</v>
      </c>
      <c r="C31" s="120" t="s">
        <v>61</v>
      </c>
      <c r="D31" s="120">
        <v>362</v>
      </c>
      <c r="E31" s="112"/>
    </row>
    <row r="32" spans="1:5" x14ac:dyDescent="0.25">
      <c r="A32" s="118" t="s">
        <v>223</v>
      </c>
      <c r="B32" s="71" t="s">
        <v>394</v>
      </c>
      <c r="C32" s="120" t="s">
        <v>62</v>
      </c>
      <c r="D32" s="120">
        <v>17</v>
      </c>
      <c r="E32" s="112"/>
    </row>
    <row r="33" spans="1:5" x14ac:dyDescent="0.25">
      <c r="A33" s="118" t="s">
        <v>224</v>
      </c>
      <c r="B33" s="119" t="s">
        <v>395</v>
      </c>
      <c r="C33" s="120" t="s">
        <v>63</v>
      </c>
      <c r="D33" s="120">
        <v>272</v>
      </c>
      <c r="E33" s="112"/>
    </row>
    <row r="34" spans="1:5" x14ac:dyDescent="0.25">
      <c r="A34" s="118" t="s">
        <v>225</v>
      </c>
      <c r="B34" s="71" t="s">
        <v>396</v>
      </c>
      <c r="C34" s="120" t="s">
        <v>194</v>
      </c>
      <c r="D34" s="120">
        <v>6</v>
      </c>
      <c r="E34" s="112"/>
    </row>
    <row r="35" spans="1:5" x14ac:dyDescent="0.25">
      <c r="A35" s="118"/>
      <c r="B35" s="98" t="s">
        <v>501</v>
      </c>
      <c r="C35" s="121"/>
      <c r="D35" s="121">
        <v>5152</v>
      </c>
      <c r="E35" s="112"/>
    </row>
    <row r="36" spans="1:5" x14ac:dyDescent="0.25">
      <c r="A36" s="118" t="s">
        <v>226</v>
      </c>
      <c r="B36" s="71" t="s">
        <v>397</v>
      </c>
      <c r="C36" s="120" t="s">
        <v>64</v>
      </c>
      <c r="D36" s="120">
        <v>966</v>
      </c>
      <c r="E36" s="112"/>
    </row>
    <row r="37" spans="1:5" x14ac:dyDescent="0.25">
      <c r="A37" s="118" t="s">
        <v>227</v>
      </c>
      <c r="B37" s="119" t="s">
        <v>398</v>
      </c>
      <c r="C37" s="97"/>
      <c r="D37" s="120">
        <v>30</v>
      </c>
      <c r="E37" s="112"/>
    </row>
    <row r="38" spans="1:5" x14ac:dyDescent="0.25">
      <c r="A38" s="118"/>
      <c r="B38" s="122" t="s">
        <v>502</v>
      </c>
      <c r="C38" s="99"/>
      <c r="D38" s="121">
        <v>996</v>
      </c>
      <c r="E38" s="112"/>
    </row>
    <row r="39" spans="1:5" x14ac:dyDescent="0.25">
      <c r="A39" s="118" t="s">
        <v>228</v>
      </c>
      <c r="B39" s="119" t="s">
        <v>399</v>
      </c>
      <c r="C39" s="120" t="s">
        <v>65</v>
      </c>
      <c r="D39" s="120">
        <v>2055</v>
      </c>
      <c r="E39" s="112"/>
    </row>
    <row r="40" spans="1:5" x14ac:dyDescent="0.25">
      <c r="A40" s="118" t="s">
        <v>229</v>
      </c>
      <c r="B40" s="119" t="s">
        <v>400</v>
      </c>
      <c r="C40" s="97" t="s">
        <v>66</v>
      </c>
      <c r="D40" s="120">
        <v>58</v>
      </c>
      <c r="E40" s="112"/>
    </row>
    <row r="41" spans="1:5" x14ac:dyDescent="0.25">
      <c r="A41" s="118" t="s">
        <v>230</v>
      </c>
      <c r="B41" s="71" t="s">
        <v>401</v>
      </c>
      <c r="C41" s="97"/>
      <c r="D41" s="120">
        <v>38</v>
      </c>
      <c r="E41" s="112"/>
    </row>
    <row r="42" spans="1:5" x14ac:dyDescent="0.25">
      <c r="A42" s="118"/>
      <c r="B42" s="98" t="s">
        <v>503</v>
      </c>
      <c r="C42" s="99"/>
      <c r="D42" s="121">
        <v>2151</v>
      </c>
      <c r="E42" s="112"/>
    </row>
    <row r="43" spans="1:5" x14ac:dyDescent="0.25">
      <c r="A43" s="118" t="s">
        <v>231</v>
      </c>
      <c r="B43" s="119" t="s">
        <v>402</v>
      </c>
      <c r="C43" s="97" t="s">
        <v>552</v>
      </c>
      <c r="D43" s="120">
        <v>1143</v>
      </c>
      <c r="E43" s="112"/>
    </row>
    <row r="44" spans="1:5" x14ac:dyDescent="0.25">
      <c r="A44" s="118"/>
      <c r="B44" s="122" t="s">
        <v>504</v>
      </c>
      <c r="C44" s="99"/>
      <c r="D44" s="121">
        <v>1143</v>
      </c>
      <c r="E44" s="112"/>
    </row>
    <row r="45" spans="1:5" x14ac:dyDescent="0.25">
      <c r="A45" s="118" t="s">
        <v>232</v>
      </c>
      <c r="B45" s="71" t="s">
        <v>403</v>
      </c>
      <c r="C45" s="97" t="s">
        <v>67</v>
      </c>
      <c r="D45" s="120">
        <v>1530</v>
      </c>
      <c r="E45" s="112"/>
    </row>
    <row r="46" spans="1:5" x14ac:dyDescent="0.25">
      <c r="A46" s="118" t="s">
        <v>233</v>
      </c>
      <c r="B46" s="119" t="s">
        <v>404</v>
      </c>
      <c r="C46" s="120" t="s">
        <v>68</v>
      </c>
      <c r="D46" s="120">
        <v>87</v>
      </c>
      <c r="E46" s="112"/>
    </row>
    <row r="47" spans="1:5" x14ac:dyDescent="0.25">
      <c r="A47" s="118" t="s">
        <v>234</v>
      </c>
      <c r="B47" s="119" t="s">
        <v>405</v>
      </c>
      <c r="C47" s="120" t="s">
        <v>69</v>
      </c>
      <c r="D47" s="120">
        <v>88</v>
      </c>
      <c r="E47" s="112"/>
    </row>
    <row r="48" spans="1:5" x14ac:dyDescent="0.25">
      <c r="A48" s="118" t="s">
        <v>235</v>
      </c>
      <c r="B48" s="119" t="s">
        <v>406</v>
      </c>
      <c r="C48" s="97" t="s">
        <v>70</v>
      </c>
      <c r="D48" s="120">
        <v>70</v>
      </c>
      <c r="E48" s="112"/>
    </row>
    <row r="49" spans="1:5" x14ac:dyDescent="0.25">
      <c r="A49" s="118" t="s">
        <v>236</v>
      </c>
      <c r="B49" s="119" t="s">
        <v>407</v>
      </c>
      <c r="C49" s="97" t="s">
        <v>71</v>
      </c>
      <c r="D49" s="120">
        <v>8</v>
      </c>
      <c r="E49" s="112"/>
    </row>
    <row r="50" spans="1:5" x14ac:dyDescent="0.25">
      <c r="A50" s="118" t="s">
        <v>237</v>
      </c>
      <c r="B50" s="119" t="s">
        <v>408</v>
      </c>
      <c r="C50" s="120" t="s">
        <v>195</v>
      </c>
      <c r="D50" s="120">
        <v>11</v>
      </c>
      <c r="E50" s="112"/>
    </row>
    <row r="51" spans="1:5" x14ac:dyDescent="0.25">
      <c r="A51" s="118" t="s">
        <v>238</v>
      </c>
      <c r="B51" s="119" t="s">
        <v>409</v>
      </c>
      <c r="C51" s="97" t="s">
        <v>72</v>
      </c>
      <c r="D51" s="120">
        <v>92</v>
      </c>
      <c r="E51" s="112"/>
    </row>
    <row r="52" spans="1:5" x14ac:dyDescent="0.25">
      <c r="A52" s="118" t="s">
        <v>239</v>
      </c>
      <c r="B52" s="119" t="s">
        <v>410</v>
      </c>
      <c r="C52" s="120" t="s">
        <v>73</v>
      </c>
      <c r="D52" s="120">
        <v>895</v>
      </c>
      <c r="E52" s="112"/>
    </row>
    <row r="53" spans="1:5" x14ac:dyDescent="0.25">
      <c r="A53" s="118" t="s">
        <v>240</v>
      </c>
      <c r="B53" s="119" t="s">
        <v>411</v>
      </c>
      <c r="C53" s="120" t="s">
        <v>74</v>
      </c>
      <c r="D53" s="120">
        <v>112</v>
      </c>
      <c r="E53" s="112"/>
    </row>
    <row r="54" spans="1:5" x14ac:dyDescent="0.25">
      <c r="A54" s="118" t="s">
        <v>241</v>
      </c>
      <c r="B54" s="119" t="s">
        <v>412</v>
      </c>
      <c r="C54" s="120" t="s">
        <v>75</v>
      </c>
      <c r="D54" s="120">
        <v>12</v>
      </c>
      <c r="E54" s="112"/>
    </row>
    <row r="55" spans="1:5" x14ac:dyDescent="0.25">
      <c r="A55" s="118" t="s">
        <v>242</v>
      </c>
      <c r="B55" s="119" t="s">
        <v>413</v>
      </c>
      <c r="C55" s="120" t="s">
        <v>76</v>
      </c>
      <c r="D55" s="120">
        <v>40</v>
      </c>
      <c r="E55" s="112"/>
    </row>
    <row r="56" spans="1:5" x14ac:dyDescent="0.25">
      <c r="A56" s="118" t="s">
        <v>243</v>
      </c>
      <c r="B56" s="119" t="s">
        <v>414</v>
      </c>
      <c r="C56" s="120" t="s">
        <v>77</v>
      </c>
      <c r="D56" s="120">
        <v>33</v>
      </c>
      <c r="E56" s="112"/>
    </row>
    <row r="57" spans="1:5" x14ac:dyDescent="0.25">
      <c r="A57" s="118" t="s">
        <v>244</v>
      </c>
      <c r="B57" s="119" t="s">
        <v>415</v>
      </c>
      <c r="C57" s="120" t="s">
        <v>78</v>
      </c>
      <c r="D57" s="120">
        <v>333</v>
      </c>
      <c r="E57" s="112"/>
    </row>
    <row r="58" spans="1:5" x14ac:dyDescent="0.25">
      <c r="A58" s="118" t="s">
        <v>245</v>
      </c>
      <c r="B58" s="119" t="s">
        <v>416</v>
      </c>
      <c r="C58" s="120" t="s">
        <v>79</v>
      </c>
      <c r="D58" s="120">
        <v>550</v>
      </c>
      <c r="E58" s="112"/>
    </row>
    <row r="59" spans="1:5" x14ac:dyDescent="0.25">
      <c r="A59" s="118" t="s">
        <v>246</v>
      </c>
      <c r="B59" s="119" t="s">
        <v>417</v>
      </c>
      <c r="C59" s="120" t="s">
        <v>80</v>
      </c>
      <c r="D59" s="120">
        <v>1152</v>
      </c>
      <c r="E59" s="112"/>
    </row>
    <row r="60" spans="1:5" x14ac:dyDescent="0.25">
      <c r="A60" s="118" t="s">
        <v>247</v>
      </c>
      <c r="B60" s="119" t="s">
        <v>418</v>
      </c>
      <c r="C60" s="120" t="s">
        <v>81</v>
      </c>
      <c r="D60" s="120">
        <v>53</v>
      </c>
      <c r="E60" s="112"/>
    </row>
    <row r="61" spans="1:5" x14ac:dyDescent="0.25">
      <c r="A61" s="118" t="s">
        <v>248</v>
      </c>
      <c r="B61" s="119" t="s">
        <v>419</v>
      </c>
      <c r="C61" s="120" t="s">
        <v>82</v>
      </c>
      <c r="D61" s="120">
        <v>233</v>
      </c>
      <c r="E61" s="112"/>
    </row>
    <row r="62" spans="1:5" x14ac:dyDescent="0.25">
      <c r="A62" s="118" t="s">
        <v>249</v>
      </c>
      <c r="B62" s="119" t="s">
        <v>420</v>
      </c>
      <c r="C62" s="120"/>
      <c r="D62" s="120">
        <v>2294</v>
      </c>
      <c r="E62" s="112"/>
    </row>
    <row r="63" spans="1:5" x14ac:dyDescent="0.25">
      <c r="A63" s="118" t="s">
        <v>250</v>
      </c>
      <c r="B63" s="71" t="s">
        <v>421</v>
      </c>
      <c r="C63" s="120" t="s">
        <v>83</v>
      </c>
      <c r="D63" s="120">
        <v>522</v>
      </c>
      <c r="E63" s="112"/>
    </row>
    <row r="64" spans="1:5" x14ac:dyDescent="0.25">
      <c r="A64" s="118" t="s">
        <v>251</v>
      </c>
      <c r="B64" s="119" t="s">
        <v>422</v>
      </c>
      <c r="C64" s="120" t="s">
        <v>84</v>
      </c>
      <c r="D64" s="120">
        <v>406</v>
      </c>
      <c r="E64" s="112"/>
    </row>
    <row r="65" spans="1:5" x14ac:dyDescent="0.25">
      <c r="A65" s="118" t="s">
        <v>252</v>
      </c>
      <c r="B65" s="119" t="s">
        <v>423</v>
      </c>
      <c r="C65" s="120" t="s">
        <v>85</v>
      </c>
      <c r="D65" s="120">
        <v>6</v>
      </c>
      <c r="E65" s="112"/>
    </row>
    <row r="66" spans="1:5" x14ac:dyDescent="0.25">
      <c r="A66" s="118" t="s">
        <v>253</v>
      </c>
      <c r="B66" s="119" t="s">
        <v>424</v>
      </c>
      <c r="C66" s="120" t="s">
        <v>86</v>
      </c>
      <c r="D66" s="120">
        <v>376</v>
      </c>
      <c r="E66" s="112"/>
    </row>
    <row r="67" spans="1:5" x14ac:dyDescent="0.25">
      <c r="A67" s="118" t="s">
        <v>254</v>
      </c>
      <c r="B67" s="119" t="s">
        <v>425</v>
      </c>
      <c r="C67" s="120" t="s">
        <v>87</v>
      </c>
      <c r="D67" s="120">
        <v>851</v>
      </c>
      <c r="E67" s="112"/>
    </row>
    <row r="68" spans="1:5" x14ac:dyDescent="0.25">
      <c r="A68" s="118" t="s">
        <v>255</v>
      </c>
      <c r="B68" s="119" t="s">
        <v>426</v>
      </c>
      <c r="C68" s="120" t="s">
        <v>88</v>
      </c>
      <c r="D68" s="120">
        <v>239</v>
      </c>
      <c r="E68" s="112"/>
    </row>
    <row r="69" spans="1:5" x14ac:dyDescent="0.25">
      <c r="A69" s="118" t="s">
        <v>256</v>
      </c>
      <c r="B69" s="119" t="s">
        <v>427</v>
      </c>
      <c r="C69" s="120" t="s">
        <v>89</v>
      </c>
      <c r="D69" s="120">
        <v>738</v>
      </c>
      <c r="E69" s="112"/>
    </row>
    <row r="70" spans="1:5" x14ac:dyDescent="0.25">
      <c r="A70" s="118" t="s">
        <v>257</v>
      </c>
      <c r="B70" s="119" t="s">
        <v>428</v>
      </c>
      <c r="C70" s="120" t="s">
        <v>90</v>
      </c>
      <c r="D70" s="120">
        <v>2541</v>
      </c>
      <c r="E70" s="112"/>
    </row>
    <row r="71" spans="1:5" x14ac:dyDescent="0.25">
      <c r="A71" s="118" t="s">
        <v>258</v>
      </c>
      <c r="B71" s="119" t="s">
        <v>429</v>
      </c>
      <c r="C71" s="120" t="s">
        <v>91</v>
      </c>
      <c r="D71" s="120">
        <v>106</v>
      </c>
      <c r="E71" s="112"/>
    </row>
    <row r="72" spans="1:5" x14ac:dyDescent="0.25">
      <c r="A72" s="118" t="s">
        <v>259</v>
      </c>
      <c r="B72" s="119" t="s">
        <v>430</v>
      </c>
      <c r="C72" s="120" t="s">
        <v>553</v>
      </c>
      <c r="D72" s="120">
        <v>171</v>
      </c>
      <c r="E72" s="112"/>
    </row>
    <row r="73" spans="1:5" x14ac:dyDescent="0.25">
      <c r="A73" s="118" t="s">
        <v>260</v>
      </c>
      <c r="B73" s="71" t="s">
        <v>431</v>
      </c>
      <c r="C73" s="120" t="s">
        <v>554</v>
      </c>
      <c r="D73" s="120">
        <v>2796</v>
      </c>
      <c r="E73" s="112"/>
    </row>
    <row r="74" spans="1:5" x14ac:dyDescent="0.25">
      <c r="A74" s="118" t="s">
        <v>261</v>
      </c>
      <c r="B74" s="119" t="s">
        <v>432</v>
      </c>
      <c r="C74" s="120" t="s">
        <v>92</v>
      </c>
      <c r="D74" s="120">
        <v>644</v>
      </c>
      <c r="E74" s="112"/>
    </row>
    <row r="75" spans="1:5" x14ac:dyDescent="0.25">
      <c r="A75" s="118" t="s">
        <v>262</v>
      </c>
      <c r="B75" s="119" t="s">
        <v>433</v>
      </c>
      <c r="C75" s="120" t="s">
        <v>93</v>
      </c>
      <c r="D75" s="120">
        <v>818</v>
      </c>
      <c r="E75" s="112"/>
    </row>
    <row r="76" spans="1:5" x14ac:dyDescent="0.25">
      <c r="A76" s="118" t="s">
        <v>263</v>
      </c>
      <c r="B76" s="119" t="s">
        <v>434</v>
      </c>
      <c r="C76" s="120" t="s">
        <v>94</v>
      </c>
      <c r="D76" s="120">
        <v>2595</v>
      </c>
      <c r="E76" s="112"/>
    </row>
    <row r="77" spans="1:5" x14ac:dyDescent="0.25">
      <c r="A77" s="118" t="s">
        <v>264</v>
      </c>
      <c r="B77" s="119" t="s">
        <v>435</v>
      </c>
      <c r="C77" s="120" t="s">
        <v>95</v>
      </c>
      <c r="D77" s="120">
        <v>105</v>
      </c>
      <c r="E77" s="112"/>
    </row>
    <row r="78" spans="1:5" x14ac:dyDescent="0.25">
      <c r="A78" s="118" t="s">
        <v>265</v>
      </c>
      <c r="B78" s="119" t="s">
        <v>436</v>
      </c>
      <c r="C78" s="120" t="s">
        <v>96</v>
      </c>
      <c r="D78" s="120">
        <v>705</v>
      </c>
      <c r="E78" s="112"/>
    </row>
    <row r="79" spans="1:5" x14ac:dyDescent="0.25">
      <c r="A79" s="118" t="s">
        <v>266</v>
      </c>
      <c r="B79" s="119" t="s">
        <v>437</v>
      </c>
      <c r="C79" s="120" t="s">
        <v>97</v>
      </c>
      <c r="D79" s="120">
        <v>63</v>
      </c>
      <c r="E79" s="112"/>
    </row>
    <row r="80" spans="1:5" x14ac:dyDescent="0.25">
      <c r="A80" s="118" t="s">
        <v>438</v>
      </c>
      <c r="B80" s="119" t="s">
        <v>439</v>
      </c>
      <c r="C80" s="120" t="s">
        <v>196</v>
      </c>
      <c r="D80" s="120">
        <v>16</v>
      </c>
      <c r="E80" s="112"/>
    </row>
    <row r="81" spans="1:5" x14ac:dyDescent="0.25">
      <c r="A81" s="118"/>
      <c r="B81" s="122" t="s">
        <v>497</v>
      </c>
      <c r="C81" s="121"/>
      <c r="D81" s="121">
        <v>21291</v>
      </c>
      <c r="E81" s="112"/>
    </row>
    <row r="82" spans="1:5" x14ac:dyDescent="0.25">
      <c r="A82" s="118" t="s">
        <v>267</v>
      </c>
      <c r="B82" s="119" t="s">
        <v>440</v>
      </c>
      <c r="C82" s="120" t="s">
        <v>98</v>
      </c>
      <c r="D82" s="120">
        <v>48</v>
      </c>
      <c r="E82" s="112"/>
    </row>
    <row r="83" spans="1:5" x14ac:dyDescent="0.25">
      <c r="A83" s="118" t="s">
        <v>268</v>
      </c>
      <c r="B83" s="119" t="s">
        <v>441</v>
      </c>
      <c r="C83" s="120" t="s">
        <v>555</v>
      </c>
      <c r="D83" s="120">
        <v>100</v>
      </c>
      <c r="E83" s="112"/>
    </row>
    <row r="84" spans="1:5" x14ac:dyDescent="0.25">
      <c r="A84" s="118" t="s">
        <v>269</v>
      </c>
      <c r="B84" s="119" t="s">
        <v>442</v>
      </c>
      <c r="C84" s="120" t="s">
        <v>99</v>
      </c>
      <c r="D84" s="120">
        <v>256</v>
      </c>
      <c r="E84" s="112"/>
    </row>
    <row r="85" spans="1:5" x14ac:dyDescent="0.25">
      <c r="A85" s="118" t="s">
        <v>270</v>
      </c>
      <c r="B85" s="119" t="s">
        <v>443</v>
      </c>
      <c r="C85" s="120" t="s">
        <v>100</v>
      </c>
      <c r="D85" s="120">
        <v>6</v>
      </c>
      <c r="E85" s="112"/>
    </row>
    <row r="86" spans="1:5" x14ac:dyDescent="0.25">
      <c r="A86" s="118" t="s">
        <v>271</v>
      </c>
      <c r="B86" s="119" t="s">
        <v>444</v>
      </c>
      <c r="C86" s="97" t="s">
        <v>556</v>
      </c>
      <c r="D86" s="120">
        <v>9</v>
      </c>
      <c r="E86" s="112"/>
    </row>
    <row r="87" spans="1:5" x14ac:dyDescent="0.25">
      <c r="A87" s="118" t="s">
        <v>445</v>
      </c>
      <c r="B87" s="119" t="s">
        <v>446</v>
      </c>
      <c r="C87" s="120" t="s">
        <v>447</v>
      </c>
      <c r="D87" s="120">
        <v>9</v>
      </c>
      <c r="E87" s="112"/>
    </row>
    <row r="88" spans="1:5" x14ac:dyDescent="0.25">
      <c r="A88" s="118" t="s">
        <v>272</v>
      </c>
      <c r="B88" s="119" t="s">
        <v>448</v>
      </c>
      <c r="C88" s="120" t="s">
        <v>557</v>
      </c>
      <c r="D88" s="120">
        <v>106</v>
      </c>
      <c r="E88" s="112"/>
    </row>
    <row r="89" spans="1:5" x14ac:dyDescent="0.25">
      <c r="A89" s="118" t="s">
        <v>273</v>
      </c>
      <c r="B89" s="119" t="s">
        <v>449</v>
      </c>
      <c r="C89" s="120" t="s">
        <v>101</v>
      </c>
      <c r="D89" s="120">
        <v>53</v>
      </c>
      <c r="E89" s="112"/>
    </row>
    <row r="90" spans="1:5" x14ac:dyDescent="0.25">
      <c r="A90" s="118" t="s">
        <v>274</v>
      </c>
      <c r="B90" s="119" t="s">
        <v>450</v>
      </c>
      <c r="C90" s="120" t="s">
        <v>558</v>
      </c>
      <c r="D90" s="120">
        <v>128</v>
      </c>
      <c r="E90" s="112"/>
    </row>
    <row r="91" spans="1:5" x14ac:dyDescent="0.25">
      <c r="A91" s="118" t="s">
        <v>451</v>
      </c>
      <c r="B91" s="119" t="s">
        <v>452</v>
      </c>
      <c r="C91" s="120" t="s">
        <v>102</v>
      </c>
      <c r="D91" s="120">
        <v>1</v>
      </c>
      <c r="E91" s="112"/>
    </row>
    <row r="92" spans="1:5" x14ac:dyDescent="0.25">
      <c r="A92" s="118" t="s">
        <v>275</v>
      </c>
      <c r="B92" s="119" t="s">
        <v>453</v>
      </c>
      <c r="C92" s="120" t="s">
        <v>103</v>
      </c>
      <c r="D92" s="120">
        <v>50</v>
      </c>
      <c r="E92" s="112"/>
    </row>
    <row r="93" spans="1:5" x14ac:dyDescent="0.25">
      <c r="A93" s="118" t="s">
        <v>276</v>
      </c>
      <c r="B93" s="119" t="s">
        <v>454</v>
      </c>
      <c r="C93" s="120" t="s">
        <v>104</v>
      </c>
      <c r="D93" s="120">
        <v>1298</v>
      </c>
      <c r="E93" s="112"/>
    </row>
    <row r="94" spans="1:5" x14ac:dyDescent="0.25">
      <c r="A94" s="118" t="s">
        <v>277</v>
      </c>
      <c r="B94" s="119" t="s">
        <v>455</v>
      </c>
      <c r="C94" s="120" t="s">
        <v>105</v>
      </c>
      <c r="D94" s="120">
        <v>468</v>
      </c>
      <c r="E94" s="112"/>
    </row>
    <row r="95" spans="1:5" x14ac:dyDescent="0.25">
      <c r="A95" s="118" t="s">
        <v>278</v>
      </c>
      <c r="B95" s="119" t="s">
        <v>456</v>
      </c>
      <c r="C95" s="120" t="s">
        <v>106</v>
      </c>
      <c r="D95" s="120">
        <v>40</v>
      </c>
      <c r="E95" s="112"/>
    </row>
    <row r="96" spans="1:5" x14ac:dyDescent="0.25">
      <c r="A96" s="118" t="s">
        <v>279</v>
      </c>
      <c r="B96" s="119" t="s">
        <v>457</v>
      </c>
      <c r="C96" s="120" t="s">
        <v>107</v>
      </c>
      <c r="D96" s="120">
        <v>460</v>
      </c>
      <c r="E96" s="112"/>
    </row>
    <row r="97" spans="1:5" x14ac:dyDescent="0.25">
      <c r="A97" s="118" t="s">
        <v>280</v>
      </c>
      <c r="B97" s="119" t="s">
        <v>458</v>
      </c>
      <c r="C97" s="120" t="s">
        <v>108</v>
      </c>
      <c r="D97" s="120">
        <v>227</v>
      </c>
      <c r="E97" s="112"/>
    </row>
    <row r="98" spans="1:5" x14ac:dyDescent="0.25">
      <c r="A98" s="118" t="s">
        <v>281</v>
      </c>
      <c r="B98" s="119" t="s">
        <v>459</v>
      </c>
      <c r="C98" s="120" t="s">
        <v>559</v>
      </c>
      <c r="D98" s="120">
        <v>41</v>
      </c>
      <c r="E98" s="112"/>
    </row>
    <row r="99" spans="1:5" x14ac:dyDescent="0.25">
      <c r="A99" s="118" t="s">
        <v>282</v>
      </c>
      <c r="B99" s="119" t="s">
        <v>460</v>
      </c>
      <c r="C99" s="120" t="s">
        <v>109</v>
      </c>
      <c r="D99" s="120">
        <v>137</v>
      </c>
      <c r="E99" s="112"/>
    </row>
    <row r="100" spans="1:5" x14ac:dyDescent="0.25">
      <c r="A100" s="118" t="s">
        <v>283</v>
      </c>
      <c r="B100" s="119" t="s">
        <v>461</v>
      </c>
      <c r="C100" s="120" t="s">
        <v>110</v>
      </c>
      <c r="D100" s="120">
        <v>4</v>
      </c>
      <c r="E100" s="112"/>
    </row>
    <row r="101" spans="1:5" x14ac:dyDescent="0.25">
      <c r="A101" s="118" t="s">
        <v>284</v>
      </c>
      <c r="B101" s="119" t="s">
        <v>462</v>
      </c>
      <c r="C101" s="120" t="s">
        <v>111</v>
      </c>
      <c r="D101" s="120">
        <v>31</v>
      </c>
      <c r="E101" s="112"/>
    </row>
    <row r="102" spans="1:5" x14ac:dyDescent="0.25">
      <c r="A102" s="118" t="s">
        <v>463</v>
      </c>
      <c r="B102" s="119" t="s">
        <v>464</v>
      </c>
      <c r="C102" s="120" t="s">
        <v>112</v>
      </c>
      <c r="D102" s="120">
        <v>11</v>
      </c>
      <c r="E102" s="112"/>
    </row>
    <row r="103" spans="1:5" x14ac:dyDescent="0.25">
      <c r="A103" s="118" t="s">
        <v>465</v>
      </c>
      <c r="B103" s="119" t="s">
        <v>466</v>
      </c>
      <c r="C103" s="120" t="s">
        <v>113</v>
      </c>
      <c r="D103" s="120">
        <v>4</v>
      </c>
      <c r="E103" s="112"/>
    </row>
    <row r="104" spans="1:5" x14ac:dyDescent="0.25">
      <c r="A104" s="118" t="s">
        <v>285</v>
      </c>
      <c r="B104" s="119" t="s">
        <v>467</v>
      </c>
      <c r="C104" s="120" t="s">
        <v>114</v>
      </c>
      <c r="D104" s="120">
        <v>1</v>
      </c>
      <c r="E104" s="112"/>
    </row>
    <row r="105" spans="1:5" x14ac:dyDescent="0.25">
      <c r="A105" s="118" t="s">
        <v>286</v>
      </c>
      <c r="B105" s="119" t="s">
        <v>468</v>
      </c>
      <c r="C105" s="120" t="s">
        <v>197</v>
      </c>
      <c r="D105" s="120">
        <v>29</v>
      </c>
      <c r="E105" s="112"/>
    </row>
    <row r="106" spans="1:5" x14ac:dyDescent="0.25">
      <c r="A106" s="118" t="s">
        <v>287</v>
      </c>
      <c r="B106" s="119" t="s">
        <v>469</v>
      </c>
      <c r="C106" s="120" t="s">
        <v>560</v>
      </c>
      <c r="D106" s="120">
        <v>15</v>
      </c>
      <c r="E106" s="112"/>
    </row>
    <row r="107" spans="1:5" x14ac:dyDescent="0.25">
      <c r="A107" s="118" t="s">
        <v>288</v>
      </c>
      <c r="B107" s="119" t="s">
        <v>470</v>
      </c>
      <c r="C107" s="120" t="s">
        <v>115</v>
      </c>
      <c r="D107" s="120">
        <v>17</v>
      </c>
      <c r="E107" s="112"/>
    </row>
    <row r="108" spans="1:5" x14ac:dyDescent="0.25">
      <c r="A108" s="118" t="s">
        <v>289</v>
      </c>
      <c r="B108" s="119" t="s">
        <v>471</v>
      </c>
      <c r="C108" s="120" t="s">
        <v>198</v>
      </c>
      <c r="D108" s="120">
        <v>3</v>
      </c>
      <c r="E108" s="112"/>
    </row>
    <row r="109" spans="1:5" x14ac:dyDescent="0.25">
      <c r="A109" s="118" t="s">
        <v>290</v>
      </c>
      <c r="B109" s="119" t="s">
        <v>472</v>
      </c>
      <c r="C109" s="120" t="s">
        <v>116</v>
      </c>
      <c r="D109" s="120">
        <v>22</v>
      </c>
      <c r="E109" s="112"/>
    </row>
    <row r="110" spans="1:5" x14ac:dyDescent="0.25">
      <c r="A110" s="118" t="s">
        <v>291</v>
      </c>
      <c r="B110" s="119" t="s">
        <v>473</v>
      </c>
      <c r="C110" s="120" t="s">
        <v>117</v>
      </c>
      <c r="D110" s="120">
        <v>168</v>
      </c>
      <c r="E110" s="112"/>
    </row>
    <row r="111" spans="1:5" x14ac:dyDescent="0.25">
      <c r="A111" s="118" t="s">
        <v>292</v>
      </c>
      <c r="B111" s="119" t="s">
        <v>474</v>
      </c>
      <c r="C111" s="120" t="s">
        <v>118</v>
      </c>
      <c r="D111" s="120">
        <v>141</v>
      </c>
      <c r="E111" s="112"/>
    </row>
    <row r="112" spans="1:5" x14ac:dyDescent="0.25">
      <c r="A112" s="118" t="s">
        <v>475</v>
      </c>
      <c r="B112" s="119" t="s">
        <v>476</v>
      </c>
      <c r="C112" s="120" t="s">
        <v>561</v>
      </c>
      <c r="D112" s="120">
        <v>4</v>
      </c>
      <c r="E112" s="112"/>
    </row>
    <row r="113" spans="1:5" x14ac:dyDescent="0.25">
      <c r="A113" s="118" t="s">
        <v>293</v>
      </c>
      <c r="B113" s="119" t="s">
        <v>477</v>
      </c>
      <c r="C113" s="97" t="s">
        <v>119</v>
      </c>
      <c r="D113" s="120">
        <v>40</v>
      </c>
      <c r="E113" s="112"/>
    </row>
    <row r="114" spans="1:5" x14ac:dyDescent="0.25">
      <c r="A114" s="118" t="s">
        <v>294</v>
      </c>
      <c r="B114" s="119" t="s">
        <v>478</v>
      </c>
      <c r="C114" s="97" t="s">
        <v>120</v>
      </c>
      <c r="D114" s="120">
        <v>21</v>
      </c>
      <c r="E114" s="112"/>
    </row>
    <row r="115" spans="1:5" x14ac:dyDescent="0.25">
      <c r="A115" s="118" t="s">
        <v>479</v>
      </c>
      <c r="B115" s="119" t="s">
        <v>480</v>
      </c>
      <c r="C115" s="120" t="s">
        <v>121</v>
      </c>
      <c r="D115" s="120">
        <v>1</v>
      </c>
      <c r="E115" s="112"/>
    </row>
    <row r="116" spans="1:5" x14ac:dyDescent="0.25">
      <c r="A116" s="118" t="s">
        <v>295</v>
      </c>
      <c r="B116" s="119" t="s">
        <v>481</v>
      </c>
      <c r="C116" s="120" t="s">
        <v>199</v>
      </c>
      <c r="D116" s="120">
        <v>5</v>
      </c>
      <c r="E116" s="112"/>
    </row>
    <row r="117" spans="1:5" x14ac:dyDescent="0.25">
      <c r="A117" s="118" t="s">
        <v>296</v>
      </c>
      <c r="B117" s="119" t="s">
        <v>482</v>
      </c>
      <c r="C117" s="97" t="s">
        <v>562</v>
      </c>
      <c r="D117" s="120">
        <v>32</v>
      </c>
      <c r="E117" s="112"/>
    </row>
    <row r="118" spans="1:5" x14ac:dyDescent="0.25">
      <c r="A118" s="118" t="s">
        <v>297</v>
      </c>
      <c r="B118" s="119" t="s">
        <v>483</v>
      </c>
      <c r="C118" s="120" t="s">
        <v>122</v>
      </c>
      <c r="D118" s="120">
        <v>153</v>
      </c>
      <c r="E118" s="112"/>
    </row>
    <row r="119" spans="1:5" x14ac:dyDescent="0.25">
      <c r="A119" s="118"/>
      <c r="B119" s="122" t="s">
        <v>498</v>
      </c>
      <c r="C119" s="121"/>
      <c r="D119" s="121">
        <v>4139</v>
      </c>
      <c r="E119" s="112"/>
    </row>
    <row r="120" spans="1:5" x14ac:dyDescent="0.25">
      <c r="A120" s="118" t="s">
        <v>298</v>
      </c>
      <c r="B120" s="119" t="s">
        <v>484</v>
      </c>
      <c r="C120" s="120" t="s">
        <v>123</v>
      </c>
      <c r="D120" s="120">
        <v>31</v>
      </c>
      <c r="E120" s="112"/>
    </row>
    <row r="121" spans="1:5" x14ac:dyDescent="0.25">
      <c r="A121" s="118" t="s">
        <v>485</v>
      </c>
      <c r="B121" s="119" t="s">
        <v>486</v>
      </c>
      <c r="C121" s="120" t="s">
        <v>200</v>
      </c>
      <c r="D121" s="120">
        <v>3</v>
      </c>
      <c r="E121" s="112"/>
    </row>
    <row r="122" spans="1:5" x14ac:dyDescent="0.25">
      <c r="A122" s="118"/>
      <c r="B122" s="122" t="s">
        <v>499</v>
      </c>
      <c r="C122" s="121"/>
      <c r="D122" s="121">
        <v>34</v>
      </c>
      <c r="E122" s="112"/>
    </row>
    <row r="123" spans="1:5" x14ac:dyDescent="0.25">
      <c r="A123" s="118" t="s">
        <v>299</v>
      </c>
      <c r="B123" s="119" t="s">
        <v>487</v>
      </c>
      <c r="C123" s="120" t="s">
        <v>124</v>
      </c>
      <c r="D123" s="120">
        <v>1879</v>
      </c>
      <c r="E123" s="112"/>
    </row>
    <row r="124" spans="1:5" x14ac:dyDescent="0.25">
      <c r="A124" s="118" t="s">
        <v>300</v>
      </c>
      <c r="B124" s="119" t="s">
        <v>488</v>
      </c>
      <c r="C124" s="120" t="s">
        <v>125</v>
      </c>
      <c r="D124" s="120">
        <v>382</v>
      </c>
      <c r="E124" s="112"/>
    </row>
    <row r="125" spans="1:5" x14ac:dyDescent="0.25">
      <c r="A125" s="118" t="s">
        <v>301</v>
      </c>
      <c r="B125" s="119" t="s">
        <v>489</v>
      </c>
      <c r="C125" s="120" t="s">
        <v>126</v>
      </c>
      <c r="D125" s="120">
        <v>1515</v>
      </c>
      <c r="E125" s="112"/>
    </row>
    <row r="126" spans="1:5" x14ac:dyDescent="0.25">
      <c r="A126" s="118" t="s">
        <v>302</v>
      </c>
      <c r="B126" s="119" t="s">
        <v>490</v>
      </c>
      <c r="C126" s="120" t="s">
        <v>127</v>
      </c>
      <c r="D126" s="120">
        <v>304</v>
      </c>
      <c r="E126" s="112"/>
    </row>
    <row r="127" spans="1:5" x14ac:dyDescent="0.25">
      <c r="A127" s="118" t="s">
        <v>303</v>
      </c>
      <c r="B127" s="119" t="s">
        <v>491</v>
      </c>
      <c r="C127" s="120" t="s">
        <v>128</v>
      </c>
      <c r="D127" s="120">
        <v>9220</v>
      </c>
      <c r="E127" s="112"/>
    </row>
    <row r="128" spans="1:5" x14ac:dyDescent="0.2">
      <c r="A128" s="118" t="s">
        <v>304</v>
      </c>
      <c r="B128" s="96" t="s">
        <v>492</v>
      </c>
      <c r="C128" s="120" t="s">
        <v>129</v>
      </c>
      <c r="D128" s="120">
        <v>1253</v>
      </c>
      <c r="E128" s="112"/>
    </row>
    <row r="129" spans="1:5" x14ac:dyDescent="0.25">
      <c r="A129" s="118" t="s">
        <v>305</v>
      </c>
      <c r="B129" s="119" t="s">
        <v>493</v>
      </c>
      <c r="C129" s="120" t="s">
        <v>130</v>
      </c>
      <c r="D129" s="120">
        <v>144</v>
      </c>
      <c r="E129" s="112"/>
    </row>
    <row r="130" spans="1:5" x14ac:dyDescent="0.25">
      <c r="A130" s="123" t="s">
        <v>306</v>
      </c>
      <c r="B130" s="71" t="s">
        <v>494</v>
      </c>
      <c r="C130" s="100" t="s">
        <v>201</v>
      </c>
      <c r="D130" s="100">
        <v>15</v>
      </c>
    </row>
    <row r="131" spans="1:5" x14ac:dyDescent="0.25">
      <c r="A131" s="123" t="s">
        <v>307</v>
      </c>
      <c r="B131" s="71" t="s">
        <v>495</v>
      </c>
      <c r="C131" s="100" t="s">
        <v>131</v>
      </c>
      <c r="D131" s="97">
        <v>1379</v>
      </c>
    </row>
    <row r="132" spans="1:5" x14ac:dyDescent="0.25">
      <c r="A132" s="123" t="s">
        <v>308</v>
      </c>
      <c r="B132" s="71" t="s">
        <v>496</v>
      </c>
      <c r="C132" s="100"/>
      <c r="D132" s="97">
        <v>4667</v>
      </c>
    </row>
    <row r="133" spans="1:5" x14ac:dyDescent="0.25">
      <c r="A133" s="123"/>
      <c r="B133" s="221" t="s">
        <v>132</v>
      </c>
      <c r="C133" s="114" t="s">
        <v>563</v>
      </c>
      <c r="D133" s="99">
        <v>61369</v>
      </c>
    </row>
    <row r="135" spans="1:5" x14ac:dyDescent="0.25">
      <c r="A135" s="188" t="s">
        <v>514</v>
      </c>
      <c r="B135" s="188"/>
    </row>
  </sheetData>
  <mergeCells count="2">
    <mergeCell ref="A135:B135"/>
    <mergeCell ref="A1: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Timovi, osiguranici, korisnici</vt:lpstr>
      <vt:lpstr>Pregledi trudnica</vt:lpstr>
      <vt:lpstr>Planiranje obitelji</vt:lpstr>
      <vt:lpstr>Preventivni pregledi</vt:lpstr>
      <vt:lpstr>Dijagnoze (HZZO)</vt:lpstr>
      <vt:lpstr>Dijagnoze (ne-HZZO)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Ivan Cerovečki</cp:lastModifiedBy>
  <dcterms:created xsi:type="dcterms:W3CDTF">2017-05-16T11:47:55Z</dcterms:created>
  <dcterms:modified xsi:type="dcterms:W3CDTF">2024-09-18T14:06:54Z</dcterms:modified>
</cp:coreProperties>
</file>