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3\Tablični podaci\"/>
    </mc:Choice>
  </mc:AlternateContent>
  <bookViews>
    <workbookView xWindow="-120" yWindow="-120" windowWidth="29040" windowHeight="15840"/>
  </bookViews>
  <sheets>
    <sheet name="t1" sheetId="1" r:id="rId1"/>
    <sheet name="t2" sheetId="10" r:id="rId2"/>
    <sheet name="t3" sheetId="2" r:id="rId3"/>
    <sheet name="t4" sheetId="3" r:id="rId4"/>
    <sheet name="t5" sheetId="4" r:id="rId5"/>
    <sheet name="t6" sheetId="5" r:id="rId6"/>
    <sheet name="t7" sheetId="6" r:id="rId7"/>
    <sheet name="t8" sheetId="7" r:id="rId8"/>
    <sheet name="t9" sheetId="8" r:id="rId9"/>
    <sheet name="t10" sheetId="9" r:id="rId10"/>
  </sheets>
  <calcPr calcId="152511"/>
</workbook>
</file>

<file path=xl/calcChain.xml><?xml version="1.0" encoding="utf-8"?>
<calcChain xmlns="http://schemas.openxmlformats.org/spreadsheetml/2006/main">
  <c r="H28" i="1" l="1"/>
  <c r="G28" i="1"/>
  <c r="F28" i="1"/>
  <c r="E28" i="1"/>
  <c r="D28" i="1"/>
  <c r="C28" i="1"/>
  <c r="E28" i="10"/>
  <c r="D28" i="10"/>
  <c r="C28" i="10"/>
  <c r="E27" i="2"/>
  <c r="D27" i="2"/>
  <c r="C27" i="2"/>
  <c r="E27" i="3"/>
  <c r="D27" i="3"/>
  <c r="C27" i="3"/>
  <c r="H28" i="4"/>
  <c r="G28" i="4"/>
  <c r="F28" i="4"/>
  <c r="E28" i="4"/>
  <c r="D28" i="4"/>
  <c r="C28" i="4"/>
  <c r="H29" i="5"/>
  <c r="G29" i="5"/>
  <c r="F29" i="5"/>
  <c r="E29" i="5"/>
  <c r="D29" i="5"/>
  <c r="C29" i="5"/>
  <c r="H27" i="9"/>
  <c r="G27" i="9"/>
  <c r="F27" i="9"/>
  <c r="E27" i="9"/>
  <c r="D27" i="9"/>
  <c r="C27" i="9"/>
  <c r="H27" i="7"/>
  <c r="G27" i="7"/>
  <c r="F27" i="7"/>
  <c r="E27" i="7"/>
  <c r="D27" i="7"/>
  <c r="C27" i="7"/>
  <c r="D28" i="6" l="1"/>
  <c r="E28" i="6" s="1"/>
  <c r="C28" i="6"/>
  <c r="D28" i="8"/>
  <c r="E28" i="8" s="1"/>
  <c r="C28" i="8"/>
</calcChain>
</file>

<file path=xl/sharedStrings.xml><?xml version="1.0" encoding="utf-8"?>
<sst xmlns="http://schemas.openxmlformats.org/spreadsheetml/2006/main" count="352" uniqueCount="77">
  <si>
    <t>Primovakcinacija</t>
  </si>
  <si>
    <t>Primary vaccination</t>
  </si>
  <si>
    <t>Predviđeno</t>
  </si>
  <si>
    <t>Cijepljeno</t>
  </si>
  <si>
    <t>%</t>
  </si>
  <si>
    <t>County</t>
  </si>
  <si>
    <t>Scheduled</t>
  </si>
  <si>
    <t>Vaccinated</t>
  </si>
  <si>
    <t>Bjelovarsko-bilogorska</t>
  </si>
  <si>
    <t>Karlovačka</t>
  </si>
  <si>
    <t>Ličko-senjska</t>
  </si>
  <si>
    <t>Osječko-baranjska</t>
  </si>
  <si>
    <t>Virovitičko-podravska</t>
  </si>
  <si>
    <t>Brodsko-posavska</t>
  </si>
  <si>
    <t>Požeško-slavonska</t>
  </si>
  <si>
    <t>Istarska</t>
  </si>
  <si>
    <t>Primorsko-goranska</t>
  </si>
  <si>
    <t>Sisačko-moslavačka</t>
  </si>
  <si>
    <t>Zadarska</t>
  </si>
  <si>
    <t>Splitsko-dalmatinska</t>
  </si>
  <si>
    <t>Dubrovačko-neretvanska</t>
  </si>
  <si>
    <t>Šibensko-kninska</t>
  </si>
  <si>
    <t>Međimurska</t>
  </si>
  <si>
    <t>Varaždinska</t>
  </si>
  <si>
    <t>Krapinsko-zagorska</t>
  </si>
  <si>
    <t>Zagrebačka</t>
  </si>
  <si>
    <t>Županija</t>
  </si>
  <si>
    <t>Koprivničko-križevačka</t>
  </si>
  <si>
    <t>Vukovarsko-srijemska</t>
  </si>
  <si>
    <t>Revakcinacija</t>
  </si>
  <si>
    <t>Revaccination</t>
  </si>
  <si>
    <t>primovakcinacija</t>
  </si>
  <si>
    <t>revakcinacija</t>
  </si>
  <si>
    <t xml:space="preserve">Scheduled </t>
  </si>
  <si>
    <t>BCG vaccination of newborns</t>
  </si>
  <si>
    <t>Grad Zagreb</t>
  </si>
  <si>
    <t>1. revakcinacija</t>
  </si>
  <si>
    <r>
      <t xml:space="preserve">HRVATSKA - </t>
    </r>
    <r>
      <rPr>
        <i/>
        <sz val="10"/>
        <color theme="1"/>
        <rFont val="Calibri"/>
        <family val="2"/>
        <charset val="238"/>
        <scheme val="minor"/>
      </rPr>
      <t>Croatia</t>
    </r>
  </si>
  <si>
    <r>
      <t>Tablica -</t>
    </r>
    <r>
      <rPr>
        <b/>
        <i/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1. </t>
    </r>
  </si>
  <si>
    <r>
      <t xml:space="preserve">1. </t>
    </r>
    <r>
      <rPr>
        <i/>
        <sz val="10"/>
        <rFont val="Calibri"/>
        <family val="2"/>
        <charset val="238"/>
        <scheme val="minor"/>
      </rPr>
      <t>revaccination</t>
    </r>
  </si>
  <si>
    <r>
      <t xml:space="preserve">Županija
</t>
    </r>
    <r>
      <rPr>
        <i/>
        <sz val="10"/>
        <rFont val="Calibri"/>
        <family val="2"/>
        <charset val="238"/>
        <scheme val="minor"/>
      </rPr>
      <t>County</t>
    </r>
  </si>
  <si>
    <r>
      <t xml:space="preserve">Revakcinacija </t>
    </r>
    <r>
      <rPr>
        <sz val="10"/>
        <rFont val="Calibri"/>
        <family val="2"/>
        <charset val="238"/>
        <scheme val="minor"/>
      </rPr>
      <t xml:space="preserve">- ANA-DI-TE
</t>
    </r>
    <r>
      <rPr>
        <i/>
        <sz val="10"/>
        <rFont val="Calibri"/>
        <family val="2"/>
        <charset val="238"/>
        <scheme val="minor"/>
      </rPr>
      <t>Revaccination - Td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</si>
  <si>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3.</t>
    </r>
  </si>
  <si>
    <r>
      <t xml:space="preserve">HRVATSKA - </t>
    </r>
    <r>
      <rPr>
        <i/>
        <sz val="10"/>
        <color theme="1"/>
        <rFont val="Calibri"/>
        <family val="2"/>
        <charset val="238"/>
        <scheme val="minor"/>
      </rPr>
      <t>Croatia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</si>
  <si>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5.</t>
    </r>
  </si>
  <si>
    <r>
      <t xml:space="preserve">Morbili-rubeola-parotitis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MMR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</si>
  <si>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6.</t>
    </r>
  </si>
  <si>
    <r>
      <t xml:space="preserve">Dojenčad - </t>
    </r>
    <r>
      <rPr>
        <i/>
        <sz val="10"/>
        <rFont val="Calibri"/>
        <family val="2"/>
        <charset val="238"/>
        <scheme val="minor"/>
      </rPr>
      <t>Infants</t>
    </r>
  </si>
  <si>
    <r>
      <rPr>
        <b/>
        <sz val="10"/>
        <rFont val="Calibri"/>
        <family val="2"/>
        <charset val="238"/>
        <scheme val="minor"/>
      </rPr>
      <t>Hepatitis B:</t>
    </r>
    <r>
      <rPr>
        <sz val="10"/>
        <rFont val="Calibri"/>
        <family val="2"/>
        <charset val="238"/>
        <scheme val="minor"/>
      </rPr>
      <t xml:space="preserve">
primovakcinacija / </t>
    </r>
    <r>
      <rPr>
        <i/>
        <sz val="10"/>
        <rFont val="Calibri"/>
        <family val="2"/>
        <charset val="238"/>
        <scheme val="minor"/>
      </rPr>
      <t>Primary vaccination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</si>
  <si>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7.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</si>
  <si>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8.</t>
    </r>
  </si>
  <si>
    <r>
      <rPr>
        <b/>
        <sz val="10"/>
        <rFont val="Calibri"/>
        <family val="2"/>
        <charset val="238"/>
        <scheme val="minor"/>
      </rPr>
      <t>Hib</t>
    </r>
    <r>
      <rPr>
        <sz val="10"/>
        <rFont val="Calibri"/>
        <family val="2"/>
        <charset val="238"/>
        <scheme val="minor"/>
      </rPr>
      <t xml:space="preserve"> – primovakcinacija </t>
    </r>
    <r>
      <rPr>
        <i/>
        <sz val="10"/>
        <rFont val="Calibri"/>
        <family val="2"/>
        <charset val="238"/>
        <scheme val="minor"/>
      </rPr>
      <t>/ primary vaccination</t>
    </r>
  </si>
  <si>
    <r>
      <rPr>
        <b/>
        <sz val="10"/>
        <rFont val="Calibri"/>
        <family val="2"/>
        <charset val="238"/>
        <scheme val="minor"/>
      </rPr>
      <t>Hib</t>
    </r>
    <r>
      <rPr>
        <sz val="10"/>
        <rFont val="Calibri"/>
        <family val="2"/>
        <charset val="238"/>
        <scheme val="minor"/>
      </rPr>
      <t xml:space="preserve"> – revakcinacija / </t>
    </r>
    <r>
      <rPr>
        <i/>
        <sz val="10"/>
        <rFont val="Calibri"/>
        <family val="2"/>
        <charset val="238"/>
        <scheme val="minor"/>
      </rPr>
      <t>revaccination</t>
    </r>
  </si>
  <si>
    <r>
      <rPr>
        <b/>
        <sz val="10"/>
        <color theme="1"/>
        <rFont val="Calibri"/>
        <family val="2"/>
        <charset val="238"/>
        <scheme val="minor"/>
      </rPr>
      <t>PCV</t>
    </r>
    <r>
      <rPr>
        <sz val="10"/>
        <color theme="1"/>
        <rFont val="Calibri"/>
        <family val="2"/>
        <charset val="238"/>
        <scheme val="minor"/>
      </rPr>
      <t xml:space="preserve"> – primovakcinacija </t>
    </r>
    <r>
      <rPr>
        <i/>
        <sz val="10"/>
        <color theme="1"/>
        <rFont val="Calibri"/>
        <family val="2"/>
        <charset val="238"/>
        <scheme val="minor"/>
      </rPr>
      <t>/ primary vaccination</t>
    </r>
  </si>
  <si>
    <r>
      <rPr>
        <b/>
        <sz val="10"/>
        <color theme="1"/>
        <rFont val="Calibri"/>
        <family val="2"/>
        <charset val="238"/>
        <scheme val="minor"/>
      </rPr>
      <t>PCV</t>
    </r>
    <r>
      <rPr>
        <sz val="10"/>
        <color theme="1"/>
        <rFont val="Calibri"/>
        <family val="2"/>
        <charset val="238"/>
        <scheme val="minor"/>
      </rPr>
      <t xml:space="preserve"> – revakcinacija </t>
    </r>
    <r>
      <rPr>
        <i/>
        <sz val="10"/>
        <color theme="1"/>
        <rFont val="Calibri"/>
        <family val="2"/>
        <charset val="238"/>
        <scheme val="minor"/>
      </rPr>
      <t>/ revaccination</t>
    </r>
  </si>
  <si>
    <r>
      <t xml:space="preserve">Županija
</t>
    </r>
    <r>
      <rPr>
        <i/>
        <sz val="10"/>
        <color theme="1"/>
        <rFont val="Calibri"/>
        <family val="2"/>
        <charset val="238"/>
        <scheme val="minor"/>
      </rPr>
      <t>County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</si>
  <si>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4.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</si>
  <si>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- Table</t>
    </r>
    <r>
      <rPr>
        <b/>
        <sz val="10"/>
        <rFont val="Calibri"/>
        <family val="2"/>
        <charset val="238"/>
        <scheme val="minor"/>
      </rPr>
      <t xml:space="preserve"> 9.</t>
    </r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</si>
  <si>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>- Table</t>
    </r>
    <r>
      <rPr>
        <b/>
        <sz val="10"/>
        <color theme="1"/>
        <rFont val="Calibri"/>
        <family val="2"/>
        <charset val="238"/>
        <scheme val="minor"/>
      </rPr>
      <t xml:space="preserve"> 10.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</si>
  <si>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2.</t>
    </r>
  </si>
  <si>
    <r>
      <t xml:space="preserve">Županija 
</t>
    </r>
    <r>
      <rPr>
        <i/>
        <sz val="10"/>
        <rFont val="Calibri"/>
        <family val="2"/>
        <charset val="238"/>
        <scheme val="minor"/>
      </rPr>
      <t>County</t>
    </r>
  </si>
  <si>
    <r>
      <t xml:space="preserve">CIJEPLJENJE PROTIV DIFTERIJE, TETANUSA I HRIPAVCA, OBAVLJENO U 2023. GODINI </t>
    </r>
    <r>
      <rPr>
        <sz val="10"/>
        <rFont val="Calibri"/>
        <family val="2"/>
        <charset val="238"/>
        <scheme val="minor"/>
      </rPr>
      <t>-</t>
    </r>
    <r>
      <rPr>
        <b/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Diphtheria, tetanus and pertussis vaccination by county, Croatia, 2023</t>
    </r>
  </si>
  <si>
    <r>
      <t xml:space="preserve">PONOVNO CIJEPLJENJE PROTIV DIFTERIJE, TETANUSA I HRIPAVCA (2. REVAKCINACIJA) OBAVLJENO U 2023. GODINI - </t>
    </r>
    <r>
      <rPr>
        <i/>
        <sz val="10"/>
        <rFont val="Calibri"/>
        <family val="2"/>
        <charset val="238"/>
        <scheme val="minor"/>
      </rPr>
      <t>Diphtheria, tetanus and pertussis, second revaccination, Croatia, 2023</t>
    </r>
  </si>
  <si>
    <r>
      <t xml:space="preserve">PONOVNO CIJEPLJENJE PROTIV DIFTERIJE I TETANUSA OBAVLJENO U 2023. GODINI - </t>
    </r>
    <r>
      <rPr>
        <i/>
        <sz val="10"/>
        <rFont val="Calibri"/>
        <family val="2"/>
        <charset val="238"/>
        <scheme val="minor"/>
      </rPr>
      <t>Diphtheria - tetanus revaccination, Croatia, 2023</t>
    </r>
  </si>
  <si>
    <r>
      <t xml:space="preserve">CIJEPLJENJE PROTIV POLIOMIJELITISA OBAVLJENO U 2023. GODINI </t>
    </r>
    <r>
      <rPr>
        <sz val="10"/>
        <rFont val="Calibri"/>
        <family val="2"/>
        <charset val="238"/>
        <scheme val="minor"/>
      </rPr>
      <t>– Poliomyelitis vaccination by county, Croatia, 2023</t>
    </r>
  </si>
  <si>
    <r>
      <t xml:space="preserve">CIJEPLJENJE PROTIV MORBILA, RUBEOLE I PAROTITISA OBAVLJENO U 2023. GODINI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Measles-rubella-mumps vaccination by county, Croatia 2023</t>
    </r>
  </si>
  <si>
    <r>
      <t xml:space="preserve">CIJEPLJENJE PROTIV HEPATITISA B OBAVLJENO U 2023. GODINI </t>
    </r>
    <r>
      <rPr>
        <sz val="10"/>
        <rFont val="Calibri"/>
        <family val="2"/>
        <charset val="238"/>
        <scheme val="minor"/>
      </rPr>
      <t>- Hepatitis B vaccination by county, Croatia, 2023</t>
    </r>
  </si>
  <si>
    <r>
      <t xml:space="preserve">CIJEPLJENJE PROTIV HAEMOPHILUS INFLUENZAE TIPA B OBAVLJENO U 2023. GODINI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Hib vaccination by county, Croatia, 2023</t>
    </r>
  </si>
  <si>
    <r>
      <t xml:space="preserve">CIJEPLJENJE PROTIV PNEUMOKOKNE BOLESTI OBAVLJENO U 2023. GODINI </t>
    </r>
    <r>
      <rPr>
        <sz val="10"/>
        <color theme="1"/>
        <rFont val="Calibri"/>
        <family val="2"/>
        <charset val="238"/>
        <scheme val="minor"/>
      </rPr>
      <t xml:space="preserve">- </t>
    </r>
    <r>
      <rPr>
        <i/>
        <sz val="10"/>
        <color theme="1"/>
        <rFont val="Calibri"/>
        <family val="2"/>
        <charset val="238"/>
        <scheme val="minor"/>
      </rPr>
      <t>Pneumococcal vaccination by county, Croatia, 2023</t>
    </r>
  </si>
  <si>
    <r>
      <t>CIJEPLJENJE ŠEZDESETGODIŠNJAKA PROTIV DIFTERIJE I TETANUSA OBAVLJENO U 2023. GODINI -</t>
    </r>
    <r>
      <rPr>
        <sz val="10"/>
        <rFont val="Calibri"/>
        <family val="2"/>
        <charset val="238"/>
        <scheme val="minor"/>
      </rPr>
      <t xml:space="preserve"> Diphteria t</t>
    </r>
    <r>
      <rPr>
        <i/>
        <sz val="10"/>
        <rFont val="Calibri"/>
        <family val="2"/>
        <charset val="238"/>
        <scheme val="minor"/>
      </rPr>
      <t>etanus (re-)vaccination in the 60-year cohort, Croatia, 2023</t>
    </r>
  </si>
  <si>
    <t xml:space="preserve">2. revaccination </t>
  </si>
  <si>
    <t>2. revakcinacija DTP</t>
  </si>
  <si>
    <t>predviđeno</t>
  </si>
  <si>
    <t>cijepljeno</t>
  </si>
  <si>
    <r>
      <t xml:space="preserve">BCG - cijepljenje novorođenčadi u 2023. godini </t>
    </r>
    <r>
      <rPr>
        <sz val="10"/>
        <rFont val="Calibri"/>
        <family val="2"/>
        <charset val="238"/>
        <scheme val="minor"/>
      </rPr>
      <t xml:space="preserve">– </t>
    </r>
    <r>
      <rPr>
        <i/>
        <sz val="10"/>
        <rFont val="Calibri"/>
        <family val="2"/>
        <charset val="238"/>
        <scheme val="minor"/>
      </rPr>
      <t>BCG vaccination of newborns by county, Croatia, 2023</t>
    </r>
  </si>
  <si>
    <t>BCG - cijepljenje novorođenčadi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</si>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</sst>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workbookViewId="0"/>
  </sheetViews>
  <sheetFormatPr defaultRowHeight="12.75" x14ac:dyDescent="0.25"/>
  <cols>
    <col min="1" max="1" width="9.140625" style="5"/>
    <col min="2" max="2" width="20.7109375" style="5" customWidth="1"/>
    <col min="3" max="8" width="13.28515625" style="5" customWidth="1"/>
    <col min="9" max="9" width="10.28515625" style="5" customWidth="1"/>
    <col min="10" max="14" width="9.140625" style="5"/>
    <col min="15" max="15" width="9.28515625" style="5" customWidth="1"/>
    <col min="16" max="16384" width="9.140625" style="5"/>
  </cols>
  <sheetData>
    <row r="1" spans="2:11" x14ac:dyDescent="0.25">
      <c r="B1" s="6" t="s">
        <v>38</v>
      </c>
      <c r="C1" s="6" t="s">
        <v>61</v>
      </c>
      <c r="D1" s="7"/>
      <c r="E1" s="7"/>
      <c r="F1" s="7"/>
      <c r="G1" s="7"/>
      <c r="H1" s="7"/>
    </row>
    <row r="2" spans="2:11" x14ac:dyDescent="0.25">
      <c r="B2" s="11"/>
      <c r="C2" s="7"/>
      <c r="D2" s="7"/>
      <c r="E2" s="7"/>
      <c r="F2" s="7"/>
      <c r="G2" s="7"/>
      <c r="H2" s="7"/>
    </row>
    <row r="3" spans="2:11" x14ac:dyDescent="0.25">
      <c r="B3" s="27" t="s">
        <v>60</v>
      </c>
      <c r="C3" s="25" t="s">
        <v>0</v>
      </c>
      <c r="D3" s="25"/>
      <c r="E3" s="25"/>
      <c r="F3" s="25" t="s">
        <v>36</v>
      </c>
      <c r="G3" s="25"/>
      <c r="H3" s="25"/>
      <c r="I3" s="25"/>
      <c r="J3" s="25"/>
      <c r="K3" s="25"/>
    </row>
    <row r="4" spans="2:11" x14ac:dyDescent="0.25">
      <c r="B4" s="27"/>
      <c r="C4" s="28" t="s">
        <v>1</v>
      </c>
      <c r="D4" s="28"/>
      <c r="E4" s="28"/>
      <c r="F4" s="26" t="s">
        <v>39</v>
      </c>
      <c r="G4" s="26"/>
      <c r="H4" s="26"/>
      <c r="I4" s="26"/>
      <c r="J4" s="26"/>
      <c r="K4" s="26"/>
    </row>
    <row r="5" spans="2:11" x14ac:dyDescent="0.25">
      <c r="B5" s="27"/>
      <c r="C5" s="1" t="s">
        <v>72</v>
      </c>
      <c r="D5" s="1" t="s">
        <v>73</v>
      </c>
      <c r="E5" s="25" t="s">
        <v>4</v>
      </c>
      <c r="F5" s="23" t="s">
        <v>72</v>
      </c>
      <c r="G5" s="23" t="s">
        <v>73</v>
      </c>
      <c r="H5" s="25" t="s">
        <v>4</v>
      </c>
      <c r="I5" s="14"/>
      <c r="J5" s="14"/>
      <c r="K5" s="25"/>
    </row>
    <row r="6" spans="2:11" x14ac:dyDescent="0.25">
      <c r="B6" s="27"/>
      <c r="C6" s="2" t="s">
        <v>6</v>
      </c>
      <c r="D6" s="2" t="s">
        <v>7</v>
      </c>
      <c r="E6" s="25"/>
      <c r="F6" s="2" t="s">
        <v>6</v>
      </c>
      <c r="G6" s="2" t="s">
        <v>7</v>
      </c>
      <c r="H6" s="25"/>
      <c r="I6" s="15"/>
      <c r="J6" s="15"/>
      <c r="K6" s="25"/>
    </row>
    <row r="7" spans="2:11" x14ac:dyDescent="0.25">
      <c r="B7" s="12" t="s">
        <v>8</v>
      </c>
      <c r="C7" s="16">
        <v>951</v>
      </c>
      <c r="D7" s="16">
        <v>913</v>
      </c>
      <c r="E7" s="17">
        <v>96</v>
      </c>
      <c r="F7" s="16">
        <v>895</v>
      </c>
      <c r="G7" s="16">
        <v>857</v>
      </c>
      <c r="H7" s="17">
        <v>95.75</v>
      </c>
    </row>
    <row r="8" spans="2:11" x14ac:dyDescent="0.25">
      <c r="B8" s="12" t="s">
        <v>27</v>
      </c>
      <c r="C8" s="18">
        <v>749</v>
      </c>
      <c r="D8" s="16">
        <v>734</v>
      </c>
      <c r="E8" s="17">
        <v>98</v>
      </c>
      <c r="F8" s="16">
        <v>882</v>
      </c>
      <c r="G8" s="16">
        <v>831</v>
      </c>
      <c r="H8" s="17">
        <v>94.22</v>
      </c>
    </row>
    <row r="9" spans="2:11" x14ac:dyDescent="0.25">
      <c r="B9" s="12" t="s">
        <v>9</v>
      </c>
      <c r="C9" s="18">
        <v>878</v>
      </c>
      <c r="D9" s="16">
        <v>850</v>
      </c>
      <c r="E9" s="17">
        <v>96.81</v>
      </c>
      <c r="F9" s="16">
        <v>840</v>
      </c>
      <c r="G9" s="16">
        <v>804</v>
      </c>
      <c r="H9" s="17">
        <v>95.71</v>
      </c>
    </row>
    <row r="10" spans="2:11" x14ac:dyDescent="0.25">
      <c r="B10" s="12" t="s">
        <v>10</v>
      </c>
      <c r="C10" s="18">
        <v>318</v>
      </c>
      <c r="D10" s="16">
        <v>296</v>
      </c>
      <c r="E10" s="17">
        <v>93.08</v>
      </c>
      <c r="F10" s="16">
        <v>329</v>
      </c>
      <c r="G10" s="16">
        <v>308</v>
      </c>
      <c r="H10" s="17">
        <v>93.62</v>
      </c>
    </row>
    <row r="11" spans="2:11" x14ac:dyDescent="0.25">
      <c r="B11" s="12" t="s">
        <v>11</v>
      </c>
      <c r="C11" s="16">
        <v>2314</v>
      </c>
      <c r="D11" s="16">
        <v>2072</v>
      </c>
      <c r="E11" s="17">
        <v>89.54</v>
      </c>
      <c r="F11" s="16">
        <v>2452</v>
      </c>
      <c r="G11" s="16">
        <v>2114</v>
      </c>
      <c r="H11" s="17">
        <v>86.22</v>
      </c>
    </row>
    <row r="12" spans="2:11" x14ac:dyDescent="0.25">
      <c r="B12" s="12" t="s">
        <v>12</v>
      </c>
      <c r="C12" s="18">
        <v>582</v>
      </c>
      <c r="D12" s="16">
        <v>572</v>
      </c>
      <c r="E12" s="17">
        <v>98.28</v>
      </c>
      <c r="F12" s="16">
        <v>635</v>
      </c>
      <c r="G12" s="16">
        <v>623</v>
      </c>
      <c r="H12" s="17">
        <v>98.11</v>
      </c>
    </row>
    <row r="13" spans="2:11" x14ac:dyDescent="0.25">
      <c r="B13" s="12" t="s">
        <v>14</v>
      </c>
      <c r="C13" s="18">
        <v>582</v>
      </c>
      <c r="D13" s="16">
        <v>535</v>
      </c>
      <c r="E13" s="17">
        <v>91.92</v>
      </c>
      <c r="F13" s="16">
        <v>643</v>
      </c>
      <c r="G13" s="16">
        <v>524</v>
      </c>
      <c r="H13" s="17">
        <v>81.489999999999995</v>
      </c>
    </row>
    <row r="14" spans="2:11" x14ac:dyDescent="0.25">
      <c r="B14" s="12" t="s">
        <v>13</v>
      </c>
      <c r="C14" s="16">
        <v>1061</v>
      </c>
      <c r="D14" s="16">
        <v>1020</v>
      </c>
      <c r="E14" s="17">
        <v>96.14</v>
      </c>
      <c r="F14" s="16">
        <v>1046</v>
      </c>
      <c r="G14" s="16">
        <v>1012</v>
      </c>
      <c r="H14" s="17">
        <v>96.75</v>
      </c>
    </row>
    <row r="15" spans="2:11" x14ac:dyDescent="0.25">
      <c r="B15" s="12" t="s">
        <v>28</v>
      </c>
      <c r="C15" s="16">
        <v>1296</v>
      </c>
      <c r="D15" s="16">
        <v>1249</v>
      </c>
      <c r="E15" s="17">
        <v>96.37</v>
      </c>
      <c r="F15" s="16">
        <v>1271</v>
      </c>
      <c r="G15" s="16">
        <v>1221</v>
      </c>
      <c r="H15" s="17">
        <v>96.07</v>
      </c>
    </row>
    <row r="16" spans="2:11" x14ac:dyDescent="0.25">
      <c r="B16" s="12" t="s">
        <v>15</v>
      </c>
      <c r="C16" s="16">
        <v>1611</v>
      </c>
      <c r="D16" s="16">
        <v>1508</v>
      </c>
      <c r="E16" s="17">
        <v>93.61</v>
      </c>
      <c r="F16" s="16">
        <v>1627</v>
      </c>
      <c r="G16" s="16">
        <v>1521</v>
      </c>
      <c r="H16" s="17">
        <v>93.48</v>
      </c>
    </row>
    <row r="17" spans="2:8" x14ac:dyDescent="0.25">
      <c r="B17" s="12" t="s">
        <v>16</v>
      </c>
      <c r="C17" s="16">
        <v>1920</v>
      </c>
      <c r="D17" s="16">
        <v>1687</v>
      </c>
      <c r="E17" s="17">
        <v>87.86</v>
      </c>
      <c r="F17" s="16">
        <v>2111</v>
      </c>
      <c r="G17" s="16">
        <v>1811</v>
      </c>
      <c r="H17" s="17">
        <v>85.79</v>
      </c>
    </row>
    <row r="18" spans="2:8" x14ac:dyDescent="0.25">
      <c r="B18" s="12" t="s">
        <v>17</v>
      </c>
      <c r="C18" s="16">
        <v>988</v>
      </c>
      <c r="D18" s="16">
        <v>891</v>
      </c>
      <c r="E18" s="17">
        <v>90.18</v>
      </c>
      <c r="F18" s="16">
        <v>975</v>
      </c>
      <c r="G18" s="16">
        <v>882</v>
      </c>
      <c r="H18" s="17">
        <v>90.46</v>
      </c>
    </row>
    <row r="19" spans="2:8" x14ac:dyDescent="0.25">
      <c r="B19" s="12" t="s">
        <v>18</v>
      </c>
      <c r="C19" s="16">
        <v>1436</v>
      </c>
      <c r="D19" s="16">
        <v>1327</v>
      </c>
      <c r="E19" s="17">
        <v>92.41</v>
      </c>
      <c r="F19" s="16">
        <v>1437</v>
      </c>
      <c r="G19" s="16">
        <v>1344</v>
      </c>
      <c r="H19" s="17">
        <v>93.53</v>
      </c>
    </row>
    <row r="20" spans="2:8" x14ac:dyDescent="0.25">
      <c r="B20" s="12" t="s">
        <v>19</v>
      </c>
      <c r="C20" s="16">
        <v>4262</v>
      </c>
      <c r="D20" s="16">
        <v>3660</v>
      </c>
      <c r="E20" s="17">
        <v>85.88</v>
      </c>
      <c r="F20" s="16">
        <v>3985</v>
      </c>
      <c r="G20" s="16">
        <v>3276</v>
      </c>
      <c r="H20" s="17">
        <v>82.21</v>
      </c>
    </row>
    <row r="21" spans="2:8" x14ac:dyDescent="0.25">
      <c r="B21" s="12" t="s">
        <v>20</v>
      </c>
      <c r="C21" s="16">
        <v>1133</v>
      </c>
      <c r="D21" s="16">
        <v>902</v>
      </c>
      <c r="E21" s="17">
        <v>79.61</v>
      </c>
      <c r="F21" s="16">
        <v>1211</v>
      </c>
      <c r="G21" s="16">
        <v>840</v>
      </c>
      <c r="H21" s="17">
        <v>69.36</v>
      </c>
    </row>
    <row r="22" spans="2:8" x14ac:dyDescent="0.25">
      <c r="B22" s="12" t="s">
        <v>21</v>
      </c>
      <c r="C22" s="18">
        <v>756</v>
      </c>
      <c r="D22" s="16">
        <v>727</v>
      </c>
      <c r="E22" s="17">
        <v>96.16</v>
      </c>
      <c r="F22" s="16">
        <v>805</v>
      </c>
      <c r="G22" s="16">
        <v>768</v>
      </c>
      <c r="H22" s="17">
        <v>95.4</v>
      </c>
    </row>
    <row r="23" spans="2:8" x14ac:dyDescent="0.25">
      <c r="B23" s="12" t="s">
        <v>22</v>
      </c>
      <c r="C23" s="16">
        <v>1201</v>
      </c>
      <c r="D23" s="16">
        <v>1121</v>
      </c>
      <c r="E23" s="17">
        <v>93.34</v>
      </c>
      <c r="F23" s="16">
        <v>1175</v>
      </c>
      <c r="G23" s="16">
        <v>1085</v>
      </c>
      <c r="H23" s="17">
        <v>92.34</v>
      </c>
    </row>
    <row r="24" spans="2:8" x14ac:dyDescent="0.25">
      <c r="B24" s="12" t="s">
        <v>23</v>
      </c>
      <c r="C24" s="16">
        <v>1179</v>
      </c>
      <c r="D24" s="16">
        <v>1154</v>
      </c>
      <c r="E24" s="17">
        <v>97.88</v>
      </c>
      <c r="F24" s="16">
        <v>1267</v>
      </c>
      <c r="G24" s="16">
        <v>1242</v>
      </c>
      <c r="H24" s="17">
        <v>98.03</v>
      </c>
    </row>
    <row r="25" spans="2:8" x14ac:dyDescent="0.25">
      <c r="B25" s="12" t="s">
        <v>24</v>
      </c>
      <c r="C25" s="16">
        <v>1294</v>
      </c>
      <c r="D25" s="16">
        <v>1265</v>
      </c>
      <c r="E25" s="17">
        <v>97.76</v>
      </c>
      <c r="F25" s="16">
        <v>1043</v>
      </c>
      <c r="G25" s="16">
        <v>997</v>
      </c>
      <c r="H25" s="17">
        <v>95.59</v>
      </c>
    </row>
    <row r="26" spans="2:8" x14ac:dyDescent="0.25">
      <c r="B26" s="12" t="s">
        <v>35</v>
      </c>
      <c r="C26" s="16">
        <v>8580</v>
      </c>
      <c r="D26" s="16">
        <v>8070</v>
      </c>
      <c r="E26" s="17">
        <v>94.06</v>
      </c>
      <c r="F26" s="16">
        <v>7285</v>
      </c>
      <c r="G26" s="16">
        <v>6809</v>
      </c>
      <c r="H26" s="17">
        <v>93.47</v>
      </c>
    </row>
    <row r="27" spans="2:8" ht="13.5" thickBot="1" x14ac:dyDescent="0.3">
      <c r="B27" s="13" t="s">
        <v>25</v>
      </c>
      <c r="C27" s="19">
        <v>2854</v>
      </c>
      <c r="D27" s="19">
        <v>2750</v>
      </c>
      <c r="E27" s="20">
        <v>96.36</v>
      </c>
      <c r="F27" s="19">
        <v>2855</v>
      </c>
      <c r="G27" s="19">
        <v>2712</v>
      </c>
      <c r="H27" s="20">
        <v>94.99</v>
      </c>
    </row>
    <row r="28" spans="2:8" ht="13.5" thickBot="1" x14ac:dyDescent="0.3">
      <c r="B28" s="10" t="s">
        <v>37</v>
      </c>
      <c r="C28" s="21">
        <f>SUM(C7:C27)</f>
        <v>35945</v>
      </c>
      <c r="D28" s="21">
        <f>SUM(D7:D27)</f>
        <v>33303</v>
      </c>
      <c r="E28" s="22">
        <f>(D28/C28)*100</f>
        <v>92.649881763805823</v>
      </c>
      <c r="F28" s="21">
        <f>SUM(F7:F27)</f>
        <v>34769</v>
      </c>
      <c r="G28" s="21">
        <f>SUM(G7:G27)</f>
        <v>31581</v>
      </c>
      <c r="H28" s="22">
        <f>(G28/F28)*100</f>
        <v>90.830912594552615</v>
      </c>
    </row>
  </sheetData>
  <mergeCells count="10">
    <mergeCell ref="I3:K3"/>
    <mergeCell ref="I4:K4"/>
    <mergeCell ref="K5:K6"/>
    <mergeCell ref="B3:B6"/>
    <mergeCell ref="C3:E3"/>
    <mergeCell ref="C4:E4"/>
    <mergeCell ref="E5:E6"/>
    <mergeCell ref="F3:H3"/>
    <mergeCell ref="F4:H4"/>
    <mergeCell ref="H5:H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/>
  </sheetViews>
  <sheetFormatPr defaultRowHeight="12.75" x14ac:dyDescent="0.25"/>
  <cols>
    <col min="1" max="1" width="9.140625" style="5"/>
    <col min="2" max="2" width="21.42578125" style="5" customWidth="1"/>
    <col min="3" max="8" width="15.7109375" style="5" customWidth="1"/>
    <col min="9" max="16384" width="9.140625" style="5"/>
  </cols>
  <sheetData>
    <row r="1" spans="2:8" x14ac:dyDescent="0.25">
      <c r="B1" s="37" t="s">
        <v>58</v>
      </c>
      <c r="C1" s="37" t="s">
        <v>68</v>
      </c>
    </row>
    <row r="3" spans="2:8" x14ac:dyDescent="0.25">
      <c r="B3" s="32" t="s">
        <v>55</v>
      </c>
      <c r="C3" s="38" t="s">
        <v>53</v>
      </c>
      <c r="D3" s="38"/>
      <c r="E3" s="38"/>
      <c r="F3" s="38" t="s">
        <v>54</v>
      </c>
      <c r="G3" s="38"/>
      <c r="H3" s="38"/>
    </row>
    <row r="4" spans="2:8" x14ac:dyDescent="0.25">
      <c r="B4" s="32"/>
      <c r="C4" s="23" t="s">
        <v>2</v>
      </c>
      <c r="D4" s="23" t="s">
        <v>3</v>
      </c>
      <c r="E4" s="25" t="s">
        <v>4</v>
      </c>
      <c r="F4" s="23" t="s">
        <v>2</v>
      </c>
      <c r="G4" s="23" t="s">
        <v>3</v>
      </c>
      <c r="H4" s="25" t="s">
        <v>4</v>
      </c>
    </row>
    <row r="5" spans="2:8" x14ac:dyDescent="0.25">
      <c r="B5" s="33"/>
      <c r="C5" s="4" t="s">
        <v>33</v>
      </c>
      <c r="D5" s="4" t="s">
        <v>7</v>
      </c>
      <c r="E5" s="30"/>
      <c r="F5" s="4" t="s">
        <v>33</v>
      </c>
      <c r="G5" s="4" t="s">
        <v>7</v>
      </c>
      <c r="H5" s="30"/>
    </row>
    <row r="6" spans="2:8" x14ac:dyDescent="0.25">
      <c r="B6" s="5" t="s">
        <v>8</v>
      </c>
      <c r="C6" s="39">
        <v>951</v>
      </c>
      <c r="D6" s="39">
        <v>913</v>
      </c>
      <c r="E6" s="40">
        <v>96</v>
      </c>
      <c r="F6" s="39">
        <v>895</v>
      </c>
      <c r="G6" s="39">
        <v>857</v>
      </c>
      <c r="H6" s="41">
        <v>95.754189944134083</v>
      </c>
    </row>
    <row r="7" spans="2:8" x14ac:dyDescent="0.25">
      <c r="B7" s="5" t="s">
        <v>27</v>
      </c>
      <c r="C7" s="39">
        <v>749</v>
      </c>
      <c r="D7" s="39">
        <v>734</v>
      </c>
      <c r="E7" s="42">
        <v>98</v>
      </c>
      <c r="F7" s="39">
        <v>882</v>
      </c>
      <c r="G7" s="39">
        <v>831</v>
      </c>
      <c r="H7" s="41">
        <v>94.217687074829925</v>
      </c>
    </row>
    <row r="8" spans="2:8" x14ac:dyDescent="0.25">
      <c r="B8" s="5" t="s">
        <v>9</v>
      </c>
      <c r="C8" s="39">
        <v>878</v>
      </c>
      <c r="D8" s="39">
        <v>856</v>
      </c>
      <c r="E8" s="42">
        <v>97.49</v>
      </c>
      <c r="F8" s="39">
        <v>843</v>
      </c>
      <c r="G8" s="39">
        <v>812</v>
      </c>
      <c r="H8" s="41">
        <v>96.322657176749701</v>
      </c>
    </row>
    <row r="9" spans="2:8" x14ac:dyDescent="0.25">
      <c r="B9" s="5" t="s">
        <v>10</v>
      </c>
      <c r="C9" s="39">
        <v>274</v>
      </c>
      <c r="D9" s="39">
        <v>253</v>
      </c>
      <c r="E9" s="42">
        <v>92.34</v>
      </c>
      <c r="F9" s="39">
        <v>306</v>
      </c>
      <c r="G9" s="39">
        <v>284</v>
      </c>
      <c r="H9" s="41">
        <v>92.810457516339866</v>
      </c>
    </row>
    <row r="10" spans="2:8" x14ac:dyDescent="0.25">
      <c r="B10" s="5" t="s">
        <v>11</v>
      </c>
      <c r="C10" s="39">
        <v>2159</v>
      </c>
      <c r="D10" s="39">
        <v>1951</v>
      </c>
      <c r="E10" s="42">
        <v>90.37</v>
      </c>
      <c r="F10" s="39">
        <v>2134</v>
      </c>
      <c r="G10" s="39">
        <v>1843</v>
      </c>
      <c r="H10" s="41">
        <v>86.36363636363636</v>
      </c>
    </row>
    <row r="11" spans="2:8" x14ac:dyDescent="0.25">
      <c r="B11" s="5" t="s">
        <v>12</v>
      </c>
      <c r="C11" s="39">
        <v>573</v>
      </c>
      <c r="D11" s="39">
        <v>561</v>
      </c>
      <c r="E11" s="42">
        <v>97.91</v>
      </c>
      <c r="F11" s="39">
        <v>591</v>
      </c>
      <c r="G11" s="39">
        <v>580</v>
      </c>
      <c r="H11" s="41">
        <v>98.138747884940784</v>
      </c>
    </row>
    <row r="12" spans="2:8" x14ac:dyDescent="0.25">
      <c r="B12" s="5" t="s">
        <v>14</v>
      </c>
      <c r="C12" s="39">
        <v>324</v>
      </c>
      <c r="D12" s="39">
        <v>231</v>
      </c>
      <c r="E12" s="42">
        <v>71.3</v>
      </c>
      <c r="F12" s="39">
        <v>681</v>
      </c>
      <c r="G12" s="39">
        <v>561</v>
      </c>
      <c r="H12" s="41">
        <v>82.378854625550659</v>
      </c>
    </row>
    <row r="13" spans="2:8" x14ac:dyDescent="0.25">
      <c r="B13" s="5" t="s">
        <v>13</v>
      </c>
      <c r="C13" s="39">
        <v>1074</v>
      </c>
      <c r="D13" s="39">
        <v>1034</v>
      </c>
      <c r="E13" s="42">
        <v>96.28</v>
      </c>
      <c r="F13" s="39">
        <v>1001</v>
      </c>
      <c r="G13" s="39">
        <v>953</v>
      </c>
      <c r="H13" s="41">
        <v>95.204795204795204</v>
      </c>
    </row>
    <row r="14" spans="2:8" x14ac:dyDescent="0.25">
      <c r="B14" s="5" t="s">
        <v>28</v>
      </c>
      <c r="C14" s="39">
        <v>1059</v>
      </c>
      <c r="D14" s="39">
        <v>1025</v>
      </c>
      <c r="E14" s="42">
        <v>96.79</v>
      </c>
      <c r="F14" s="39">
        <v>1163</v>
      </c>
      <c r="G14" s="39">
        <v>1113</v>
      </c>
      <c r="H14" s="41">
        <v>95.70077386070507</v>
      </c>
    </row>
    <row r="15" spans="2:8" x14ac:dyDescent="0.25">
      <c r="B15" s="5" t="s">
        <v>15</v>
      </c>
      <c r="C15" s="39">
        <v>1590</v>
      </c>
      <c r="D15" s="39">
        <v>1467</v>
      </c>
      <c r="E15" s="42">
        <v>92.26</v>
      </c>
      <c r="F15" s="39">
        <v>1419</v>
      </c>
      <c r="G15" s="39">
        <v>1297</v>
      </c>
      <c r="H15" s="41">
        <v>91.402396053558846</v>
      </c>
    </row>
    <row r="16" spans="2:8" x14ac:dyDescent="0.25">
      <c r="B16" s="5" t="s">
        <v>16</v>
      </c>
      <c r="C16" s="39">
        <v>1791</v>
      </c>
      <c r="D16" s="39">
        <v>1592</v>
      </c>
      <c r="E16" s="42">
        <v>88.89</v>
      </c>
      <c r="F16" s="39">
        <v>1862</v>
      </c>
      <c r="G16" s="39">
        <v>1584</v>
      </c>
      <c r="H16" s="41">
        <v>85.069817400644467</v>
      </c>
    </row>
    <row r="17" spans="2:8" x14ac:dyDescent="0.25">
      <c r="B17" s="5" t="s">
        <v>17</v>
      </c>
      <c r="C17" s="39">
        <v>694</v>
      </c>
      <c r="D17" s="39">
        <v>642</v>
      </c>
      <c r="E17" s="42">
        <v>92.51</v>
      </c>
      <c r="F17" s="39">
        <v>972</v>
      </c>
      <c r="G17" s="39">
        <v>828</v>
      </c>
      <c r="H17" s="41">
        <v>85.18518518518519</v>
      </c>
    </row>
    <row r="18" spans="2:8" x14ac:dyDescent="0.25">
      <c r="B18" s="5" t="s">
        <v>18</v>
      </c>
      <c r="C18" s="39">
        <v>1385</v>
      </c>
      <c r="D18" s="39">
        <v>1319</v>
      </c>
      <c r="E18" s="42">
        <v>95.23</v>
      </c>
      <c r="F18" s="39">
        <v>1360</v>
      </c>
      <c r="G18" s="39">
        <v>1282</v>
      </c>
      <c r="H18" s="41">
        <v>94.264705882352942</v>
      </c>
    </row>
    <row r="19" spans="2:8" x14ac:dyDescent="0.25">
      <c r="B19" s="5" t="s">
        <v>19</v>
      </c>
      <c r="C19" s="39">
        <v>4219</v>
      </c>
      <c r="D19" s="39">
        <v>3641</v>
      </c>
      <c r="E19" s="42">
        <v>86.3</v>
      </c>
      <c r="F19" s="39">
        <v>3862</v>
      </c>
      <c r="G19" s="39">
        <v>3116</v>
      </c>
      <c r="H19" s="41">
        <v>80.683583635422067</v>
      </c>
    </row>
    <row r="20" spans="2:8" x14ac:dyDescent="0.25">
      <c r="B20" s="5" t="s">
        <v>20</v>
      </c>
      <c r="C20" s="39">
        <v>1127</v>
      </c>
      <c r="D20" s="39">
        <v>916</v>
      </c>
      <c r="E20" s="42">
        <v>81.28</v>
      </c>
      <c r="F20" s="39">
        <v>1181</v>
      </c>
      <c r="G20" s="39">
        <v>798</v>
      </c>
      <c r="H20" s="41">
        <v>67.569856054191362</v>
      </c>
    </row>
    <row r="21" spans="2:8" x14ac:dyDescent="0.25">
      <c r="B21" s="5" t="s">
        <v>21</v>
      </c>
      <c r="C21" s="39">
        <v>770</v>
      </c>
      <c r="D21" s="39">
        <v>747</v>
      </c>
      <c r="E21" s="42">
        <v>97.01</v>
      </c>
      <c r="F21" s="39">
        <v>703</v>
      </c>
      <c r="G21" s="39">
        <v>666</v>
      </c>
      <c r="H21" s="41">
        <v>94.736842105263165</v>
      </c>
    </row>
    <row r="22" spans="2:8" x14ac:dyDescent="0.25">
      <c r="B22" s="5" t="s">
        <v>22</v>
      </c>
      <c r="C22" s="39">
        <v>774</v>
      </c>
      <c r="D22" s="39">
        <v>708</v>
      </c>
      <c r="E22" s="42">
        <v>91.47</v>
      </c>
      <c r="F22" s="39">
        <v>1154</v>
      </c>
      <c r="G22" s="39">
        <v>1067</v>
      </c>
      <c r="H22" s="41">
        <v>92.461005199306754</v>
      </c>
    </row>
    <row r="23" spans="2:8" x14ac:dyDescent="0.25">
      <c r="B23" s="5" t="s">
        <v>23</v>
      </c>
      <c r="C23" s="39">
        <v>1183</v>
      </c>
      <c r="D23" s="39">
        <v>1158</v>
      </c>
      <c r="E23" s="42">
        <v>97.89</v>
      </c>
      <c r="F23" s="39">
        <v>1267</v>
      </c>
      <c r="G23" s="39">
        <v>1239</v>
      </c>
      <c r="H23" s="41">
        <v>97.790055248618785</v>
      </c>
    </row>
    <row r="24" spans="2:8" x14ac:dyDescent="0.25">
      <c r="B24" s="5" t="s">
        <v>24</v>
      </c>
      <c r="C24" s="39">
        <v>1112</v>
      </c>
      <c r="D24" s="39">
        <v>1049</v>
      </c>
      <c r="E24" s="42">
        <v>94.33</v>
      </c>
      <c r="F24" s="39">
        <v>1008</v>
      </c>
      <c r="G24" s="39">
        <v>979</v>
      </c>
      <c r="H24" s="41">
        <v>97.123015873015873</v>
      </c>
    </row>
    <row r="25" spans="2:8" x14ac:dyDescent="0.25">
      <c r="B25" s="5" t="s">
        <v>35</v>
      </c>
      <c r="C25" s="39">
        <v>7900</v>
      </c>
      <c r="D25" s="39">
        <v>7304</v>
      </c>
      <c r="E25" s="42">
        <v>92.46</v>
      </c>
      <c r="F25" s="39">
        <v>7268</v>
      </c>
      <c r="G25" s="39">
        <v>6754</v>
      </c>
      <c r="H25" s="41">
        <v>92.927903137039081</v>
      </c>
    </row>
    <row r="26" spans="2:8" ht="13.5" thickBot="1" x14ac:dyDescent="0.3">
      <c r="B26" s="9" t="s">
        <v>25</v>
      </c>
      <c r="C26" s="19">
        <v>2886</v>
      </c>
      <c r="D26" s="19">
        <v>2812</v>
      </c>
      <c r="E26" s="43">
        <v>97.44</v>
      </c>
      <c r="F26" s="19">
        <v>3021</v>
      </c>
      <c r="G26" s="19">
        <v>2890</v>
      </c>
      <c r="H26" s="20">
        <v>95.663687520688512</v>
      </c>
    </row>
    <row r="27" spans="2:8" ht="13.5" thickBot="1" x14ac:dyDescent="0.3">
      <c r="B27" s="10" t="s">
        <v>37</v>
      </c>
      <c r="C27" s="21">
        <f>SUM(C6:C26)</f>
        <v>33472</v>
      </c>
      <c r="D27" s="21">
        <f>SUM(D6:D26)</f>
        <v>30913</v>
      </c>
      <c r="E27" s="22">
        <f>(D27/C27)*100</f>
        <v>92.354804015296367</v>
      </c>
      <c r="F27" s="21">
        <f>SUM(F6:F26)</f>
        <v>33573</v>
      </c>
      <c r="G27" s="21">
        <f>SUM(G6:G26)</f>
        <v>30334</v>
      </c>
      <c r="H27" s="22">
        <f>(G27/F27)*100</f>
        <v>90.352366484973047</v>
      </c>
    </row>
    <row r="28" spans="2:8" x14ac:dyDescent="0.25">
      <c r="B28" s="44"/>
    </row>
  </sheetData>
  <mergeCells count="5">
    <mergeCell ref="F3:H3"/>
    <mergeCell ref="C3:E3"/>
    <mergeCell ref="E4:E5"/>
    <mergeCell ref="H4:H5"/>
    <mergeCell ref="B3:B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workbookViewId="0"/>
  </sheetViews>
  <sheetFormatPr defaultRowHeight="15" x14ac:dyDescent="0.25"/>
  <cols>
    <col min="1" max="1" width="9.140625" style="8"/>
    <col min="2" max="2" width="20.85546875" style="8" bestFit="1" customWidth="1"/>
    <col min="3" max="5" width="15.7109375" style="8" customWidth="1"/>
    <col min="6" max="16384" width="9.140625" style="8"/>
  </cols>
  <sheetData>
    <row r="1" spans="2:5" x14ac:dyDescent="0.25">
      <c r="B1" s="6" t="s">
        <v>59</v>
      </c>
      <c r="C1" s="6" t="s">
        <v>62</v>
      </c>
      <c r="D1" s="7"/>
      <c r="E1" s="7"/>
    </row>
    <row r="2" spans="2:5" x14ac:dyDescent="0.25">
      <c r="B2" s="7"/>
      <c r="C2" s="7"/>
      <c r="D2" s="7"/>
      <c r="E2" s="7"/>
    </row>
    <row r="3" spans="2:5" x14ac:dyDescent="0.25">
      <c r="B3" s="27" t="s">
        <v>40</v>
      </c>
      <c r="C3" s="25" t="s">
        <v>71</v>
      </c>
      <c r="D3" s="25"/>
      <c r="E3" s="25"/>
    </row>
    <row r="4" spans="2:5" ht="15" customHeight="1" x14ac:dyDescent="0.25">
      <c r="B4" s="27"/>
      <c r="C4" s="29" t="s">
        <v>70</v>
      </c>
      <c r="D4" s="27"/>
      <c r="E4" s="27"/>
    </row>
    <row r="5" spans="2:5" x14ac:dyDescent="0.25">
      <c r="B5" s="27"/>
      <c r="C5" s="23" t="s">
        <v>72</v>
      </c>
      <c r="D5" s="23" t="s">
        <v>73</v>
      </c>
      <c r="E5" s="25" t="s">
        <v>4</v>
      </c>
    </row>
    <row r="6" spans="2:5" x14ac:dyDescent="0.25">
      <c r="B6" s="27"/>
      <c r="C6" s="24" t="s">
        <v>6</v>
      </c>
      <c r="D6" s="24" t="s">
        <v>7</v>
      </c>
      <c r="E6" s="25"/>
    </row>
    <row r="7" spans="2:5" x14ac:dyDescent="0.25">
      <c r="B7" s="5" t="s">
        <v>8</v>
      </c>
      <c r="C7" s="16">
        <v>980</v>
      </c>
      <c r="D7" s="16">
        <v>923</v>
      </c>
      <c r="E7" s="17">
        <v>94.18</v>
      </c>
    </row>
    <row r="8" spans="2:5" x14ac:dyDescent="0.25">
      <c r="B8" s="5" t="s">
        <v>27</v>
      </c>
      <c r="C8" s="16">
        <v>985</v>
      </c>
      <c r="D8" s="16">
        <v>906</v>
      </c>
      <c r="E8" s="17">
        <v>91.98</v>
      </c>
    </row>
    <row r="9" spans="2:5" x14ac:dyDescent="0.25">
      <c r="B9" s="5" t="s">
        <v>9</v>
      </c>
      <c r="C9" s="16">
        <v>914</v>
      </c>
      <c r="D9" s="16">
        <v>883</v>
      </c>
      <c r="E9" s="17">
        <v>96.61</v>
      </c>
    </row>
    <row r="10" spans="2:5" x14ac:dyDescent="0.25">
      <c r="B10" s="5" t="s">
        <v>10</v>
      </c>
      <c r="C10" s="16">
        <v>296</v>
      </c>
      <c r="D10" s="16">
        <v>287</v>
      </c>
      <c r="E10" s="17">
        <v>96.96</v>
      </c>
    </row>
    <row r="11" spans="2:5" x14ac:dyDescent="0.25">
      <c r="B11" s="5" t="s">
        <v>11</v>
      </c>
      <c r="C11" s="16">
        <v>2354</v>
      </c>
      <c r="D11" s="16">
        <v>1891</v>
      </c>
      <c r="E11" s="17">
        <v>80.33</v>
      </c>
    </row>
    <row r="12" spans="2:5" x14ac:dyDescent="0.25">
      <c r="B12" s="5" t="s">
        <v>12</v>
      </c>
      <c r="C12" s="16">
        <v>705</v>
      </c>
      <c r="D12" s="16">
        <v>694</v>
      </c>
      <c r="E12" s="17">
        <v>98.44</v>
      </c>
    </row>
    <row r="13" spans="2:5" x14ac:dyDescent="0.25">
      <c r="B13" s="5" t="s">
        <v>14</v>
      </c>
      <c r="C13" s="16">
        <v>490</v>
      </c>
      <c r="D13" s="16">
        <v>434</v>
      </c>
      <c r="E13" s="17">
        <v>88.57</v>
      </c>
    </row>
    <row r="14" spans="2:5" x14ac:dyDescent="0.25">
      <c r="B14" s="5" t="s">
        <v>13</v>
      </c>
      <c r="C14" s="16">
        <v>1110</v>
      </c>
      <c r="D14" s="16">
        <v>1063</v>
      </c>
      <c r="E14" s="17">
        <v>95.77</v>
      </c>
    </row>
    <row r="15" spans="2:5" x14ac:dyDescent="0.25">
      <c r="B15" s="5" t="s">
        <v>28</v>
      </c>
      <c r="C15" s="16">
        <v>1200</v>
      </c>
      <c r="D15" s="16">
        <v>1119</v>
      </c>
      <c r="E15" s="17">
        <v>93.25</v>
      </c>
    </row>
    <row r="16" spans="2:5" x14ac:dyDescent="0.25">
      <c r="B16" s="5" t="s">
        <v>15</v>
      </c>
      <c r="C16" s="16">
        <v>1691</v>
      </c>
      <c r="D16" s="16">
        <v>1363</v>
      </c>
      <c r="E16" s="17">
        <v>80.599999999999994</v>
      </c>
    </row>
    <row r="17" spans="2:5" x14ac:dyDescent="0.25">
      <c r="B17" s="5" t="s">
        <v>16</v>
      </c>
      <c r="C17" s="16">
        <v>2283</v>
      </c>
      <c r="D17" s="16">
        <v>1865</v>
      </c>
      <c r="E17" s="17">
        <v>81.69</v>
      </c>
    </row>
    <row r="18" spans="2:5" x14ac:dyDescent="0.25">
      <c r="B18" s="5" t="s">
        <v>17</v>
      </c>
      <c r="C18" s="16">
        <v>1030</v>
      </c>
      <c r="D18" s="16">
        <v>861</v>
      </c>
      <c r="E18" s="17">
        <v>83.59</v>
      </c>
    </row>
    <row r="19" spans="2:5" x14ac:dyDescent="0.25">
      <c r="B19" s="5" t="s">
        <v>18</v>
      </c>
      <c r="C19" s="16">
        <v>1393</v>
      </c>
      <c r="D19" s="16">
        <v>1230</v>
      </c>
      <c r="E19" s="17">
        <v>88.3</v>
      </c>
    </row>
    <row r="20" spans="2:5" x14ac:dyDescent="0.25">
      <c r="B20" s="5" t="s">
        <v>19</v>
      </c>
      <c r="C20" s="16">
        <v>4010</v>
      </c>
      <c r="D20" s="16">
        <v>3061</v>
      </c>
      <c r="E20" s="17">
        <v>76.33</v>
      </c>
    </row>
    <row r="21" spans="2:5" x14ac:dyDescent="0.25">
      <c r="B21" s="5" t="s">
        <v>20</v>
      </c>
      <c r="C21" s="16">
        <v>1102</v>
      </c>
      <c r="D21" s="16">
        <v>461</v>
      </c>
      <c r="E21" s="17">
        <v>41.83</v>
      </c>
    </row>
    <row r="22" spans="2:5" x14ac:dyDescent="0.25">
      <c r="B22" s="5" t="s">
        <v>21</v>
      </c>
      <c r="C22" s="16">
        <v>650</v>
      </c>
      <c r="D22" s="16">
        <v>610</v>
      </c>
      <c r="E22" s="17">
        <v>93.85</v>
      </c>
    </row>
    <row r="23" spans="2:5" x14ac:dyDescent="0.25">
      <c r="B23" s="5" t="s">
        <v>22</v>
      </c>
      <c r="C23" s="16">
        <v>1184</v>
      </c>
      <c r="D23" s="16">
        <v>1080</v>
      </c>
      <c r="E23" s="17">
        <v>91.22</v>
      </c>
    </row>
    <row r="24" spans="2:5" x14ac:dyDescent="0.25">
      <c r="B24" s="5" t="s">
        <v>23</v>
      </c>
      <c r="C24" s="16">
        <v>1361</v>
      </c>
      <c r="D24" s="16">
        <v>1274</v>
      </c>
      <c r="E24" s="17">
        <v>93.61</v>
      </c>
    </row>
    <row r="25" spans="2:5" x14ac:dyDescent="0.25">
      <c r="B25" s="5" t="s">
        <v>24</v>
      </c>
      <c r="C25" s="16">
        <v>1092</v>
      </c>
      <c r="D25" s="16">
        <v>1025</v>
      </c>
      <c r="E25" s="17">
        <v>93.86</v>
      </c>
    </row>
    <row r="26" spans="2:5" x14ac:dyDescent="0.25">
      <c r="B26" s="5" t="s">
        <v>35</v>
      </c>
      <c r="C26" s="16">
        <v>7736</v>
      </c>
      <c r="D26" s="16">
        <v>6993</v>
      </c>
      <c r="E26" s="17">
        <v>90.4</v>
      </c>
    </row>
    <row r="27" spans="2:5" ht="15.75" thickBot="1" x14ac:dyDescent="0.3">
      <c r="B27" s="9" t="s">
        <v>25</v>
      </c>
      <c r="C27" s="19">
        <v>2771</v>
      </c>
      <c r="D27" s="19">
        <v>2611</v>
      </c>
      <c r="E27" s="20">
        <v>94.23</v>
      </c>
    </row>
    <row r="28" spans="2:5" ht="15.75" thickBot="1" x14ac:dyDescent="0.3">
      <c r="B28" s="10" t="s">
        <v>37</v>
      </c>
      <c r="C28" s="21">
        <f>SUM(C7:C27)</f>
        <v>35337</v>
      </c>
      <c r="D28" s="21">
        <f>SUM(D7:D27)</f>
        <v>30634</v>
      </c>
      <c r="E28" s="22">
        <f>(D28/C28)*100</f>
        <v>86.691003763760364</v>
      </c>
    </row>
  </sheetData>
  <mergeCells count="4">
    <mergeCell ref="C4:E4"/>
    <mergeCell ref="E5:E6"/>
    <mergeCell ref="B3:B6"/>
    <mergeCell ref="C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workbookViewId="0"/>
  </sheetViews>
  <sheetFormatPr defaultRowHeight="12.75" x14ac:dyDescent="0.25"/>
  <cols>
    <col min="1" max="1" width="9.140625" style="5"/>
    <col min="2" max="2" width="21.42578125" style="5" customWidth="1"/>
    <col min="3" max="5" width="15.7109375" style="5" customWidth="1"/>
    <col min="6" max="16384" width="9.140625" style="5"/>
  </cols>
  <sheetData>
    <row r="1" spans="2:6" x14ac:dyDescent="0.25">
      <c r="B1" s="6" t="s">
        <v>42</v>
      </c>
      <c r="C1" s="6" t="s">
        <v>63</v>
      </c>
      <c r="D1" s="7"/>
      <c r="E1" s="7"/>
      <c r="F1" s="7"/>
    </row>
    <row r="2" spans="2:6" x14ac:dyDescent="0.25">
      <c r="B2" s="7"/>
      <c r="C2" s="7"/>
      <c r="D2" s="7"/>
      <c r="E2" s="7"/>
      <c r="F2" s="7"/>
    </row>
    <row r="3" spans="2:6" ht="26.25" customHeight="1" x14ac:dyDescent="0.25">
      <c r="B3" s="27" t="s">
        <v>40</v>
      </c>
      <c r="C3" s="27" t="s">
        <v>41</v>
      </c>
      <c r="D3" s="27"/>
      <c r="E3" s="27"/>
      <c r="F3" s="7"/>
    </row>
    <row r="4" spans="2:6" x14ac:dyDescent="0.25">
      <c r="B4" s="27"/>
      <c r="C4" s="23" t="s">
        <v>72</v>
      </c>
      <c r="D4" s="23" t="s">
        <v>73</v>
      </c>
      <c r="E4" s="25" t="s">
        <v>4</v>
      </c>
    </row>
    <row r="5" spans="2:6" x14ac:dyDescent="0.25">
      <c r="B5" s="27"/>
      <c r="C5" s="2" t="s">
        <v>6</v>
      </c>
      <c r="D5" s="2" t="s">
        <v>7</v>
      </c>
      <c r="E5" s="25"/>
      <c r="F5" s="7"/>
    </row>
    <row r="6" spans="2:6" x14ac:dyDescent="0.25">
      <c r="B6" s="5" t="s">
        <v>8</v>
      </c>
      <c r="C6" s="16">
        <v>1091</v>
      </c>
      <c r="D6" s="16">
        <v>1011</v>
      </c>
      <c r="E6" s="17">
        <v>92.67</v>
      </c>
    </row>
    <row r="7" spans="2:6" x14ac:dyDescent="0.25">
      <c r="B7" s="5" t="s">
        <v>27</v>
      </c>
      <c r="C7" s="16">
        <v>1002</v>
      </c>
      <c r="D7" s="16">
        <v>963</v>
      </c>
      <c r="E7" s="17">
        <v>96.11</v>
      </c>
    </row>
    <row r="8" spans="2:6" x14ac:dyDescent="0.25">
      <c r="B8" s="5" t="s">
        <v>9</v>
      </c>
      <c r="C8" s="16">
        <v>1002</v>
      </c>
      <c r="D8" s="16">
        <v>983</v>
      </c>
      <c r="E8" s="17">
        <v>98.1</v>
      </c>
    </row>
    <row r="9" spans="2:6" x14ac:dyDescent="0.25">
      <c r="B9" s="5" t="s">
        <v>10</v>
      </c>
      <c r="C9" s="18">
        <v>395</v>
      </c>
      <c r="D9" s="16">
        <v>386</v>
      </c>
      <c r="E9" s="17">
        <v>97.72</v>
      </c>
    </row>
    <row r="10" spans="2:6" x14ac:dyDescent="0.25">
      <c r="B10" s="5" t="s">
        <v>11</v>
      </c>
      <c r="C10" s="16">
        <v>2633</v>
      </c>
      <c r="D10" s="16">
        <v>2394</v>
      </c>
      <c r="E10" s="17">
        <v>90.92</v>
      </c>
    </row>
    <row r="11" spans="2:6" x14ac:dyDescent="0.25">
      <c r="B11" s="5" t="s">
        <v>12</v>
      </c>
      <c r="C11" s="18">
        <v>765</v>
      </c>
      <c r="D11" s="16">
        <v>729</v>
      </c>
      <c r="E11" s="17">
        <v>95.29</v>
      </c>
    </row>
    <row r="12" spans="2:6" x14ac:dyDescent="0.25">
      <c r="B12" s="5" t="s">
        <v>14</v>
      </c>
      <c r="C12" s="16">
        <v>948</v>
      </c>
      <c r="D12" s="16">
        <v>911</v>
      </c>
      <c r="E12" s="17">
        <v>96.1</v>
      </c>
    </row>
    <row r="13" spans="2:6" x14ac:dyDescent="0.25">
      <c r="B13" s="5" t="s">
        <v>13</v>
      </c>
      <c r="C13" s="18">
        <v>1538</v>
      </c>
      <c r="D13" s="16">
        <v>1473</v>
      </c>
      <c r="E13" s="17">
        <v>95.77</v>
      </c>
    </row>
    <row r="14" spans="2:6" x14ac:dyDescent="0.25">
      <c r="B14" s="5" t="s">
        <v>28</v>
      </c>
      <c r="C14" s="16">
        <v>1497</v>
      </c>
      <c r="D14" s="16">
        <v>1421</v>
      </c>
      <c r="E14" s="17">
        <v>94.92</v>
      </c>
    </row>
    <row r="15" spans="2:6" x14ac:dyDescent="0.25">
      <c r="B15" s="5" t="s">
        <v>15</v>
      </c>
      <c r="C15" s="16">
        <v>1995</v>
      </c>
      <c r="D15" s="16">
        <v>1710</v>
      </c>
      <c r="E15" s="17">
        <v>85.71</v>
      </c>
    </row>
    <row r="16" spans="2:6" x14ac:dyDescent="0.25">
      <c r="B16" s="5" t="s">
        <v>16</v>
      </c>
      <c r="C16" s="16">
        <v>2362</v>
      </c>
      <c r="D16" s="16">
        <v>2243</v>
      </c>
      <c r="E16" s="17">
        <v>94.96</v>
      </c>
    </row>
    <row r="17" spans="2:5" x14ac:dyDescent="0.25">
      <c r="B17" s="5" t="s">
        <v>17</v>
      </c>
      <c r="C17" s="16">
        <v>1389</v>
      </c>
      <c r="D17" s="16">
        <v>1367</v>
      </c>
      <c r="E17" s="17">
        <v>98.42</v>
      </c>
    </row>
    <row r="18" spans="2:5" x14ac:dyDescent="0.25">
      <c r="B18" s="5" t="s">
        <v>18</v>
      </c>
      <c r="C18" s="16">
        <v>1626</v>
      </c>
      <c r="D18" s="16">
        <v>1402</v>
      </c>
      <c r="E18" s="17">
        <v>86.22</v>
      </c>
    </row>
    <row r="19" spans="2:5" x14ac:dyDescent="0.25">
      <c r="B19" s="5" t="s">
        <v>19</v>
      </c>
      <c r="C19" s="16">
        <v>4610</v>
      </c>
      <c r="D19" s="16">
        <v>4187</v>
      </c>
      <c r="E19" s="17">
        <v>90.82</v>
      </c>
    </row>
    <row r="20" spans="2:5" x14ac:dyDescent="0.25">
      <c r="B20" s="5" t="s">
        <v>20</v>
      </c>
      <c r="C20" s="16">
        <v>1525</v>
      </c>
      <c r="D20" s="16">
        <v>1274</v>
      </c>
      <c r="E20" s="17">
        <v>83.54</v>
      </c>
    </row>
    <row r="21" spans="2:5" x14ac:dyDescent="0.25">
      <c r="B21" s="5" t="s">
        <v>21</v>
      </c>
      <c r="C21" s="18">
        <v>928</v>
      </c>
      <c r="D21" s="16">
        <v>883</v>
      </c>
      <c r="E21" s="17">
        <v>95.15</v>
      </c>
    </row>
    <row r="22" spans="2:5" x14ac:dyDescent="0.25">
      <c r="B22" s="5" t="s">
        <v>22</v>
      </c>
      <c r="C22" s="16">
        <v>1170</v>
      </c>
      <c r="D22" s="16">
        <v>1107</v>
      </c>
      <c r="E22" s="17">
        <v>94.62</v>
      </c>
    </row>
    <row r="23" spans="2:5" x14ac:dyDescent="0.25">
      <c r="B23" s="5" t="s">
        <v>23</v>
      </c>
      <c r="C23" s="16">
        <v>1744</v>
      </c>
      <c r="D23" s="16">
        <v>1586</v>
      </c>
      <c r="E23" s="17">
        <v>90.94</v>
      </c>
    </row>
    <row r="24" spans="2:5" x14ac:dyDescent="0.25">
      <c r="B24" s="5" t="s">
        <v>24</v>
      </c>
      <c r="C24" s="16">
        <v>1204</v>
      </c>
      <c r="D24" s="16">
        <v>1186</v>
      </c>
      <c r="E24" s="17">
        <v>98.5</v>
      </c>
    </row>
    <row r="25" spans="2:5" x14ac:dyDescent="0.25">
      <c r="B25" s="5" t="s">
        <v>35</v>
      </c>
      <c r="C25" s="16">
        <v>8219</v>
      </c>
      <c r="D25" s="16">
        <v>7598</v>
      </c>
      <c r="E25" s="17">
        <v>92.44</v>
      </c>
    </row>
    <row r="26" spans="2:5" ht="13.5" thickBot="1" x14ac:dyDescent="0.3">
      <c r="B26" s="9" t="s">
        <v>25</v>
      </c>
      <c r="C26" s="19">
        <v>3283</v>
      </c>
      <c r="D26" s="19">
        <v>2853</v>
      </c>
      <c r="E26" s="20">
        <v>86.9</v>
      </c>
    </row>
    <row r="27" spans="2:5" ht="13.5" thickBot="1" x14ac:dyDescent="0.3">
      <c r="B27" s="10" t="s">
        <v>37</v>
      </c>
      <c r="C27" s="21">
        <f>SUM(C6:C26)</f>
        <v>40926</v>
      </c>
      <c r="D27" s="21">
        <f>SUM(D6:D26)</f>
        <v>37667</v>
      </c>
      <c r="E27" s="22">
        <f>(D27/C27)*100</f>
        <v>92.036846992132141</v>
      </c>
    </row>
  </sheetData>
  <mergeCells count="3">
    <mergeCell ref="B3:B5"/>
    <mergeCell ref="C3:E3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workbookViewId="0"/>
  </sheetViews>
  <sheetFormatPr defaultRowHeight="12.75" x14ac:dyDescent="0.25"/>
  <cols>
    <col min="1" max="1" width="9.140625" style="5"/>
    <col min="2" max="2" width="20.7109375" style="5" customWidth="1"/>
    <col min="3" max="5" width="15.7109375" style="5" customWidth="1"/>
    <col min="6" max="16384" width="9.140625" style="5"/>
  </cols>
  <sheetData>
    <row r="1" spans="2:7" x14ac:dyDescent="0.25">
      <c r="B1" s="6" t="s">
        <v>56</v>
      </c>
      <c r="C1" s="6" t="s">
        <v>69</v>
      </c>
      <c r="D1" s="7"/>
      <c r="E1" s="7"/>
      <c r="F1" s="7"/>
      <c r="G1" s="7"/>
    </row>
    <row r="2" spans="2:7" x14ac:dyDescent="0.25">
      <c r="B2" s="7"/>
      <c r="C2" s="7"/>
      <c r="D2" s="7"/>
      <c r="E2" s="7"/>
      <c r="F2" s="7"/>
      <c r="G2" s="7"/>
    </row>
    <row r="3" spans="2:7" ht="25.5" customHeight="1" x14ac:dyDescent="0.25">
      <c r="B3" s="27" t="s">
        <v>40</v>
      </c>
      <c r="C3" s="27" t="s">
        <v>41</v>
      </c>
      <c r="D3" s="27"/>
      <c r="E3" s="27"/>
      <c r="F3" s="7"/>
      <c r="G3" s="7"/>
    </row>
    <row r="4" spans="2:7" x14ac:dyDescent="0.25">
      <c r="B4" s="27"/>
      <c r="C4" s="23" t="s">
        <v>72</v>
      </c>
      <c r="D4" s="23" t="s">
        <v>73</v>
      </c>
      <c r="E4" s="25" t="s">
        <v>4</v>
      </c>
      <c r="G4" s="7"/>
    </row>
    <row r="5" spans="2:7" x14ac:dyDescent="0.25">
      <c r="B5" s="27"/>
      <c r="C5" s="2" t="s">
        <v>6</v>
      </c>
      <c r="D5" s="2" t="s">
        <v>7</v>
      </c>
      <c r="E5" s="25"/>
      <c r="F5" s="7"/>
      <c r="G5" s="7"/>
    </row>
    <row r="6" spans="2:7" x14ac:dyDescent="0.25">
      <c r="B6" s="5" t="s">
        <v>8</v>
      </c>
      <c r="C6" s="16">
        <v>1589</v>
      </c>
      <c r="D6" s="16">
        <v>285</v>
      </c>
      <c r="E6" s="17">
        <v>17.940000000000001</v>
      </c>
      <c r="F6" s="7"/>
      <c r="G6" s="7"/>
    </row>
    <row r="7" spans="2:7" x14ac:dyDescent="0.25">
      <c r="B7" s="5" t="s">
        <v>27</v>
      </c>
      <c r="C7" s="16">
        <v>1379</v>
      </c>
      <c r="D7" s="16">
        <v>810</v>
      </c>
      <c r="E7" s="17">
        <v>58.74</v>
      </c>
    </row>
    <row r="8" spans="2:7" x14ac:dyDescent="0.25">
      <c r="B8" s="5" t="s">
        <v>9</v>
      </c>
      <c r="C8" s="16">
        <v>1250</v>
      </c>
      <c r="D8" s="16">
        <v>230</v>
      </c>
      <c r="E8" s="17">
        <v>18.399999999999999</v>
      </c>
    </row>
    <row r="9" spans="2:7" x14ac:dyDescent="0.25">
      <c r="B9" s="5" t="s">
        <v>10</v>
      </c>
      <c r="C9" s="18">
        <v>643</v>
      </c>
      <c r="D9" s="16">
        <v>171</v>
      </c>
      <c r="E9" s="17">
        <v>26.59</v>
      </c>
    </row>
    <row r="10" spans="2:7" x14ac:dyDescent="0.25">
      <c r="B10" s="5" t="s">
        <v>11</v>
      </c>
      <c r="C10" s="16">
        <v>3500</v>
      </c>
      <c r="D10" s="16">
        <v>1441</v>
      </c>
      <c r="E10" s="17">
        <v>41.17</v>
      </c>
    </row>
    <row r="11" spans="2:7" x14ac:dyDescent="0.25">
      <c r="B11" s="5" t="s">
        <v>12</v>
      </c>
      <c r="C11" s="16">
        <v>1160</v>
      </c>
      <c r="D11" s="16">
        <v>651</v>
      </c>
      <c r="E11" s="17">
        <v>56.12</v>
      </c>
    </row>
    <row r="12" spans="2:7" x14ac:dyDescent="0.25">
      <c r="B12" s="5" t="s">
        <v>14</v>
      </c>
      <c r="C12" s="16">
        <v>634</v>
      </c>
      <c r="D12" s="16">
        <v>181</v>
      </c>
      <c r="E12" s="17">
        <v>28.55</v>
      </c>
    </row>
    <row r="13" spans="2:7" x14ac:dyDescent="0.25">
      <c r="B13" s="5" t="s">
        <v>13</v>
      </c>
      <c r="C13" s="18">
        <v>1324</v>
      </c>
      <c r="D13" s="16">
        <v>527</v>
      </c>
      <c r="E13" s="17">
        <v>39.799999999999997</v>
      </c>
    </row>
    <row r="14" spans="2:7" x14ac:dyDescent="0.25">
      <c r="B14" s="5" t="s">
        <v>28</v>
      </c>
      <c r="C14" s="16">
        <v>1130</v>
      </c>
      <c r="D14" s="16">
        <v>345</v>
      </c>
      <c r="E14" s="17">
        <v>30.53</v>
      </c>
    </row>
    <row r="15" spans="2:7" x14ac:dyDescent="0.25">
      <c r="B15" s="5" t="s">
        <v>15</v>
      </c>
      <c r="C15" s="16">
        <v>1734</v>
      </c>
      <c r="D15" s="16">
        <v>161</v>
      </c>
      <c r="E15" s="17">
        <v>9.2799999999999994</v>
      </c>
    </row>
    <row r="16" spans="2:7" x14ac:dyDescent="0.25">
      <c r="B16" s="5" t="s">
        <v>16</v>
      </c>
      <c r="C16" s="16">
        <v>2655</v>
      </c>
      <c r="D16" s="16">
        <v>610</v>
      </c>
      <c r="E16" s="17">
        <v>22.98</v>
      </c>
    </row>
    <row r="17" spans="2:5" x14ac:dyDescent="0.25">
      <c r="B17" s="5" t="s">
        <v>17</v>
      </c>
      <c r="C17" s="16">
        <v>977</v>
      </c>
      <c r="D17" s="16">
        <v>173</v>
      </c>
      <c r="E17" s="17">
        <v>17.71</v>
      </c>
    </row>
    <row r="18" spans="2:5" x14ac:dyDescent="0.25">
      <c r="B18" s="5" t="s">
        <v>18</v>
      </c>
      <c r="C18" s="16">
        <v>639</v>
      </c>
      <c r="D18" s="16">
        <v>224</v>
      </c>
      <c r="E18" s="17">
        <v>35.049999999999997</v>
      </c>
    </row>
    <row r="19" spans="2:5" x14ac:dyDescent="0.25">
      <c r="B19" s="5" t="s">
        <v>19</v>
      </c>
      <c r="C19" s="16">
        <v>1929</v>
      </c>
      <c r="D19" s="16">
        <v>609</v>
      </c>
      <c r="E19" s="17">
        <v>31.57</v>
      </c>
    </row>
    <row r="20" spans="2:5" x14ac:dyDescent="0.25">
      <c r="B20" s="5" t="s">
        <v>20</v>
      </c>
      <c r="C20" s="18">
        <v>735</v>
      </c>
      <c r="D20" s="16">
        <v>153</v>
      </c>
      <c r="E20" s="17">
        <v>20.82</v>
      </c>
    </row>
    <row r="21" spans="2:5" x14ac:dyDescent="0.25">
      <c r="B21" s="5" t="s">
        <v>21</v>
      </c>
      <c r="C21" s="18">
        <v>460</v>
      </c>
      <c r="D21" s="16">
        <v>339</v>
      </c>
      <c r="E21" s="17">
        <v>73.7</v>
      </c>
    </row>
    <row r="22" spans="2:5" x14ac:dyDescent="0.25">
      <c r="B22" s="5" t="s">
        <v>22</v>
      </c>
      <c r="C22" s="16">
        <v>1132</v>
      </c>
      <c r="D22" s="16">
        <v>544</v>
      </c>
      <c r="E22" s="17">
        <v>48.06</v>
      </c>
    </row>
    <row r="23" spans="2:5" x14ac:dyDescent="0.25">
      <c r="B23" s="5" t="s">
        <v>23</v>
      </c>
      <c r="C23" s="16">
        <v>1434</v>
      </c>
      <c r="D23" s="16">
        <v>504</v>
      </c>
      <c r="E23" s="17">
        <v>35.15</v>
      </c>
    </row>
    <row r="24" spans="2:5" x14ac:dyDescent="0.25">
      <c r="B24" s="5" t="s">
        <v>24</v>
      </c>
      <c r="C24" s="16">
        <v>1329</v>
      </c>
      <c r="D24" s="16">
        <v>646</v>
      </c>
      <c r="E24" s="17">
        <v>48.61</v>
      </c>
    </row>
    <row r="25" spans="2:5" x14ac:dyDescent="0.25">
      <c r="B25" s="5" t="s">
        <v>35</v>
      </c>
      <c r="C25" s="16">
        <v>3158</v>
      </c>
      <c r="D25" s="16">
        <v>526</v>
      </c>
      <c r="E25" s="17">
        <v>16.66</v>
      </c>
    </row>
    <row r="26" spans="2:5" ht="13.5" thickBot="1" x14ac:dyDescent="0.3">
      <c r="B26" s="9" t="s">
        <v>25</v>
      </c>
      <c r="C26" s="19">
        <v>2447</v>
      </c>
      <c r="D26" s="19">
        <v>1006</v>
      </c>
      <c r="E26" s="20">
        <v>41.11</v>
      </c>
    </row>
    <row r="27" spans="2:5" ht="13.5" thickBot="1" x14ac:dyDescent="0.3">
      <c r="B27" s="10" t="s">
        <v>37</v>
      </c>
      <c r="C27" s="21">
        <f>SUM(C6:C26)</f>
        <v>31238</v>
      </c>
      <c r="D27" s="21">
        <f>SUM(D6:D26)</f>
        <v>10136</v>
      </c>
      <c r="E27" s="22">
        <f>(D27/C27)*100</f>
        <v>32.44765990140214</v>
      </c>
    </row>
  </sheetData>
  <mergeCells count="3">
    <mergeCell ref="B3:B5"/>
    <mergeCell ref="C3:E3"/>
    <mergeCell ref="E4:E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workbookViewId="0"/>
  </sheetViews>
  <sheetFormatPr defaultRowHeight="12.75" x14ac:dyDescent="0.25"/>
  <cols>
    <col min="1" max="1" width="9.140625" style="5"/>
    <col min="2" max="2" width="19.7109375" style="5" customWidth="1"/>
    <col min="3" max="8" width="15.7109375" style="5" customWidth="1"/>
    <col min="9" max="16384" width="9.140625" style="5"/>
  </cols>
  <sheetData>
    <row r="1" spans="2:8" x14ac:dyDescent="0.25">
      <c r="B1" s="6" t="s">
        <v>44</v>
      </c>
      <c r="C1" s="6" t="s">
        <v>64</v>
      </c>
      <c r="D1" s="7"/>
      <c r="E1" s="7"/>
      <c r="F1" s="7"/>
      <c r="G1" s="7"/>
      <c r="H1" s="7"/>
    </row>
    <row r="2" spans="2:8" x14ac:dyDescent="0.25">
      <c r="B2" s="7"/>
      <c r="C2" s="7"/>
      <c r="D2" s="7"/>
      <c r="E2" s="7"/>
      <c r="F2" s="7"/>
      <c r="G2" s="7"/>
      <c r="H2" s="7"/>
    </row>
    <row r="3" spans="2:8" ht="12.75" customHeight="1" x14ac:dyDescent="0.25">
      <c r="B3" s="27" t="s">
        <v>40</v>
      </c>
      <c r="C3" s="25" t="s">
        <v>0</v>
      </c>
      <c r="D3" s="25"/>
      <c r="E3" s="25"/>
      <c r="F3" s="25" t="s">
        <v>29</v>
      </c>
      <c r="G3" s="25"/>
      <c r="H3" s="25"/>
    </row>
    <row r="4" spans="2:8" x14ac:dyDescent="0.25">
      <c r="B4" s="27"/>
      <c r="C4" s="28" t="s">
        <v>1</v>
      </c>
      <c r="D4" s="28"/>
      <c r="E4" s="28"/>
      <c r="F4" s="28" t="s">
        <v>30</v>
      </c>
      <c r="G4" s="28"/>
      <c r="H4" s="28"/>
    </row>
    <row r="5" spans="2:8" x14ac:dyDescent="0.25">
      <c r="B5" s="27"/>
      <c r="C5" s="23" t="s">
        <v>72</v>
      </c>
      <c r="D5" s="23" t="s">
        <v>73</v>
      </c>
      <c r="E5" s="25" t="s">
        <v>4</v>
      </c>
      <c r="F5" s="23" t="s">
        <v>72</v>
      </c>
      <c r="G5" s="23" t="s">
        <v>73</v>
      </c>
      <c r="H5" s="25" t="s">
        <v>4</v>
      </c>
    </row>
    <row r="6" spans="2:8" x14ac:dyDescent="0.25">
      <c r="B6" s="27"/>
      <c r="C6" s="24" t="s">
        <v>6</v>
      </c>
      <c r="D6" s="24" t="s">
        <v>7</v>
      </c>
      <c r="E6" s="25"/>
      <c r="F6" s="24" t="s">
        <v>6</v>
      </c>
      <c r="G6" s="24" t="s">
        <v>7</v>
      </c>
      <c r="H6" s="25"/>
    </row>
    <row r="7" spans="2:8" x14ac:dyDescent="0.25">
      <c r="B7" s="5" t="s">
        <v>8</v>
      </c>
      <c r="C7" s="16">
        <v>951</v>
      </c>
      <c r="D7" s="16">
        <v>913</v>
      </c>
      <c r="E7" s="17">
        <v>96</v>
      </c>
      <c r="F7" s="16">
        <v>2916</v>
      </c>
      <c r="G7" s="16">
        <v>2750</v>
      </c>
      <c r="H7" s="17">
        <v>94.31</v>
      </c>
    </row>
    <row r="8" spans="2:8" x14ac:dyDescent="0.25">
      <c r="B8" s="5" t="s">
        <v>27</v>
      </c>
      <c r="C8" s="16">
        <v>749</v>
      </c>
      <c r="D8" s="16">
        <v>734</v>
      </c>
      <c r="E8" s="17">
        <v>98</v>
      </c>
      <c r="F8" s="16">
        <v>2752</v>
      </c>
      <c r="G8" s="16">
        <v>2643</v>
      </c>
      <c r="H8" s="17">
        <v>96.04</v>
      </c>
    </row>
    <row r="9" spans="2:8" x14ac:dyDescent="0.25">
      <c r="B9" s="5" t="s">
        <v>9</v>
      </c>
      <c r="C9" s="16">
        <v>878</v>
      </c>
      <c r="D9" s="16">
        <v>850</v>
      </c>
      <c r="E9" s="17">
        <v>96.81</v>
      </c>
      <c r="F9" s="16">
        <v>2779</v>
      </c>
      <c r="G9" s="16">
        <v>2685</v>
      </c>
      <c r="H9" s="17">
        <v>96.62</v>
      </c>
    </row>
    <row r="10" spans="2:8" x14ac:dyDescent="0.25">
      <c r="B10" s="5" t="s">
        <v>10</v>
      </c>
      <c r="C10" s="16">
        <v>318</v>
      </c>
      <c r="D10" s="16">
        <v>296</v>
      </c>
      <c r="E10" s="17">
        <v>93.08</v>
      </c>
      <c r="F10" s="16">
        <v>1126</v>
      </c>
      <c r="G10" s="16">
        <v>1089</v>
      </c>
      <c r="H10" s="17">
        <v>96.71</v>
      </c>
    </row>
    <row r="11" spans="2:8" x14ac:dyDescent="0.25">
      <c r="B11" s="5" t="s">
        <v>11</v>
      </c>
      <c r="C11" s="16">
        <v>2314</v>
      </c>
      <c r="D11" s="16">
        <v>2071</v>
      </c>
      <c r="E11" s="17">
        <v>89.5</v>
      </c>
      <c r="F11" s="16">
        <v>7304</v>
      </c>
      <c r="G11" s="16">
        <v>6540</v>
      </c>
      <c r="H11" s="17">
        <v>89.54</v>
      </c>
    </row>
    <row r="12" spans="2:8" x14ac:dyDescent="0.25">
      <c r="B12" s="5" t="s">
        <v>12</v>
      </c>
      <c r="C12" s="16">
        <v>582</v>
      </c>
      <c r="D12" s="16">
        <v>572</v>
      </c>
      <c r="E12" s="17">
        <v>98.28</v>
      </c>
      <c r="F12" s="16">
        <v>2075</v>
      </c>
      <c r="G12" s="16">
        <v>1987</v>
      </c>
      <c r="H12" s="17">
        <v>95.76</v>
      </c>
    </row>
    <row r="13" spans="2:8" x14ac:dyDescent="0.25">
      <c r="B13" s="5" t="s">
        <v>14</v>
      </c>
      <c r="C13" s="16">
        <v>582</v>
      </c>
      <c r="D13" s="16">
        <v>535</v>
      </c>
      <c r="E13" s="17">
        <v>91.92</v>
      </c>
      <c r="F13" s="16">
        <v>2207</v>
      </c>
      <c r="G13" s="16">
        <v>2001</v>
      </c>
      <c r="H13" s="17">
        <v>90.67</v>
      </c>
    </row>
    <row r="14" spans="2:8" x14ac:dyDescent="0.25">
      <c r="B14" s="5" t="s">
        <v>13</v>
      </c>
      <c r="C14" s="16">
        <v>1061</v>
      </c>
      <c r="D14" s="16">
        <v>1020</v>
      </c>
      <c r="E14" s="17">
        <v>96.14</v>
      </c>
      <c r="F14" s="16">
        <v>3748</v>
      </c>
      <c r="G14" s="16">
        <v>3597</v>
      </c>
      <c r="H14" s="17">
        <v>95.97</v>
      </c>
    </row>
    <row r="15" spans="2:8" x14ac:dyDescent="0.25">
      <c r="B15" s="5" t="s">
        <v>28</v>
      </c>
      <c r="C15" s="16">
        <v>1296</v>
      </c>
      <c r="D15" s="16">
        <v>1249</v>
      </c>
      <c r="E15" s="17">
        <v>96.37</v>
      </c>
      <c r="F15" s="16">
        <v>4001</v>
      </c>
      <c r="G15" s="16">
        <v>3799</v>
      </c>
      <c r="H15" s="17">
        <v>94.95</v>
      </c>
    </row>
    <row r="16" spans="2:8" x14ac:dyDescent="0.25">
      <c r="B16" s="5" t="s">
        <v>15</v>
      </c>
      <c r="C16" s="16">
        <v>1611</v>
      </c>
      <c r="D16" s="16">
        <v>1508</v>
      </c>
      <c r="E16" s="17">
        <v>93.61</v>
      </c>
      <c r="F16" s="16">
        <v>5380</v>
      </c>
      <c r="G16" s="16">
        <v>4575</v>
      </c>
      <c r="H16" s="17">
        <v>85.04</v>
      </c>
    </row>
    <row r="17" spans="2:8" x14ac:dyDescent="0.25">
      <c r="B17" s="5" t="s">
        <v>16</v>
      </c>
      <c r="C17" s="16">
        <v>1920</v>
      </c>
      <c r="D17" s="16">
        <v>1687</v>
      </c>
      <c r="E17" s="17">
        <v>87.86</v>
      </c>
      <c r="F17" s="16">
        <v>6622</v>
      </c>
      <c r="G17" s="16">
        <v>5975</v>
      </c>
      <c r="H17" s="17">
        <v>90.23</v>
      </c>
    </row>
    <row r="18" spans="2:8" x14ac:dyDescent="0.25">
      <c r="B18" s="5" t="s">
        <v>17</v>
      </c>
      <c r="C18" s="16">
        <v>988</v>
      </c>
      <c r="D18" s="16">
        <v>891</v>
      </c>
      <c r="E18" s="17">
        <v>90.18</v>
      </c>
      <c r="F18" s="16">
        <v>3596</v>
      </c>
      <c r="G18" s="16">
        <v>3436</v>
      </c>
      <c r="H18" s="17">
        <v>95.55</v>
      </c>
    </row>
    <row r="19" spans="2:8" x14ac:dyDescent="0.25">
      <c r="B19" s="5" t="s">
        <v>18</v>
      </c>
      <c r="C19" s="16">
        <v>1436</v>
      </c>
      <c r="D19" s="16">
        <v>1327</v>
      </c>
      <c r="E19" s="17">
        <v>92.41</v>
      </c>
      <c r="F19" s="16">
        <v>4546</v>
      </c>
      <c r="G19" s="16">
        <v>3818</v>
      </c>
      <c r="H19" s="17">
        <v>83.99</v>
      </c>
    </row>
    <row r="20" spans="2:8" x14ac:dyDescent="0.25">
      <c r="B20" s="5" t="s">
        <v>19</v>
      </c>
      <c r="C20" s="16">
        <v>4235</v>
      </c>
      <c r="D20" s="16">
        <v>3639</v>
      </c>
      <c r="E20" s="17">
        <v>85.93</v>
      </c>
      <c r="F20" s="16">
        <v>11375</v>
      </c>
      <c r="G20" s="16">
        <v>9811</v>
      </c>
      <c r="H20" s="17">
        <v>86.25</v>
      </c>
    </row>
    <row r="21" spans="2:8" x14ac:dyDescent="0.25">
      <c r="B21" s="5" t="s">
        <v>20</v>
      </c>
      <c r="C21" s="16">
        <v>1133</v>
      </c>
      <c r="D21" s="16">
        <v>902</v>
      </c>
      <c r="E21" s="17">
        <v>79.61</v>
      </c>
      <c r="F21" s="16">
        <v>4163</v>
      </c>
      <c r="G21" s="16">
        <v>3158</v>
      </c>
      <c r="H21" s="17">
        <v>75.86</v>
      </c>
    </row>
    <row r="22" spans="2:8" x14ac:dyDescent="0.25">
      <c r="B22" s="5" t="s">
        <v>21</v>
      </c>
      <c r="C22" s="16">
        <v>743</v>
      </c>
      <c r="D22" s="16">
        <v>717</v>
      </c>
      <c r="E22" s="17">
        <v>96.5</v>
      </c>
      <c r="F22" s="16">
        <v>2386</v>
      </c>
      <c r="G22" s="16">
        <v>2172</v>
      </c>
      <c r="H22" s="17">
        <v>91.03</v>
      </c>
    </row>
    <row r="23" spans="2:8" x14ac:dyDescent="0.25">
      <c r="B23" s="5" t="s">
        <v>22</v>
      </c>
      <c r="C23" s="16">
        <v>1201</v>
      </c>
      <c r="D23" s="16">
        <v>1121</v>
      </c>
      <c r="E23" s="17">
        <v>93.34</v>
      </c>
      <c r="F23" s="16">
        <v>3308</v>
      </c>
      <c r="G23" s="16">
        <v>3056</v>
      </c>
      <c r="H23" s="17">
        <v>92.38</v>
      </c>
    </row>
    <row r="24" spans="2:8" x14ac:dyDescent="0.25">
      <c r="B24" s="5" t="s">
        <v>23</v>
      </c>
      <c r="C24" s="16">
        <v>1179</v>
      </c>
      <c r="D24" s="16">
        <v>1154</v>
      </c>
      <c r="E24" s="17">
        <v>97.88</v>
      </c>
      <c r="F24" s="16">
        <v>4407</v>
      </c>
      <c r="G24" s="16">
        <v>4059</v>
      </c>
      <c r="H24" s="17">
        <v>92.1</v>
      </c>
    </row>
    <row r="25" spans="2:8" x14ac:dyDescent="0.25">
      <c r="B25" s="5" t="s">
        <v>24</v>
      </c>
      <c r="C25" s="16">
        <v>1294</v>
      </c>
      <c r="D25" s="16">
        <v>1265</v>
      </c>
      <c r="E25" s="17">
        <v>97.76</v>
      </c>
      <c r="F25" s="16">
        <v>3120</v>
      </c>
      <c r="G25" s="16">
        <v>3034</v>
      </c>
      <c r="H25" s="17">
        <v>97.24</v>
      </c>
    </row>
    <row r="26" spans="2:8" x14ac:dyDescent="0.25">
      <c r="B26" s="5" t="s">
        <v>35</v>
      </c>
      <c r="C26" s="16">
        <v>8580</v>
      </c>
      <c r="D26" s="16">
        <v>8070</v>
      </c>
      <c r="E26" s="17">
        <v>94.06</v>
      </c>
      <c r="F26" s="16">
        <v>23141</v>
      </c>
      <c r="G26" s="16">
        <v>21408</v>
      </c>
      <c r="H26" s="17">
        <v>92.51</v>
      </c>
    </row>
    <row r="27" spans="2:8" ht="13.5" thickBot="1" x14ac:dyDescent="0.3">
      <c r="B27" s="9" t="s">
        <v>25</v>
      </c>
      <c r="C27" s="19">
        <v>2854</v>
      </c>
      <c r="D27" s="19">
        <v>2749</v>
      </c>
      <c r="E27" s="20">
        <v>96.32</v>
      </c>
      <c r="F27" s="19">
        <v>8666</v>
      </c>
      <c r="G27" s="19">
        <v>7858</v>
      </c>
      <c r="H27" s="20">
        <v>90.68</v>
      </c>
    </row>
    <row r="28" spans="2:8" ht="13.5" thickBot="1" x14ac:dyDescent="0.3">
      <c r="B28" s="10" t="s">
        <v>43</v>
      </c>
      <c r="C28" s="21">
        <f>SUM(C7:C27)</f>
        <v>35905</v>
      </c>
      <c r="D28" s="21">
        <f>SUM(D7:D27)</f>
        <v>33270</v>
      </c>
      <c r="E28" s="22">
        <f>(D28/C28)*100</f>
        <v>92.661189249408153</v>
      </c>
      <c r="F28" s="21">
        <f>SUM(F7:F27)</f>
        <v>109618</v>
      </c>
      <c r="G28" s="21">
        <f>SUM(G7:G27)</f>
        <v>99451</v>
      </c>
      <c r="H28" s="22">
        <f>(G28/F28)*100</f>
        <v>90.725063401996024</v>
      </c>
    </row>
  </sheetData>
  <mergeCells count="7">
    <mergeCell ref="B3:B6"/>
    <mergeCell ref="E5:E6"/>
    <mergeCell ref="H5:H6"/>
    <mergeCell ref="C3:E3"/>
    <mergeCell ref="C4:E4"/>
    <mergeCell ref="F3:H3"/>
    <mergeCell ref="F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/>
  </sheetViews>
  <sheetFormatPr defaultRowHeight="12.75" x14ac:dyDescent="0.25"/>
  <cols>
    <col min="1" max="1" width="9.140625" style="5"/>
    <col min="2" max="2" width="20.7109375" style="5" customWidth="1"/>
    <col min="3" max="8" width="15.7109375" style="5" customWidth="1"/>
    <col min="9" max="16384" width="9.140625" style="5"/>
  </cols>
  <sheetData>
    <row r="1" spans="2:9" x14ac:dyDescent="0.25">
      <c r="B1" s="6" t="s">
        <v>46</v>
      </c>
      <c r="C1" s="6" t="s">
        <v>65</v>
      </c>
      <c r="D1" s="7"/>
      <c r="E1" s="7"/>
      <c r="F1" s="7"/>
      <c r="G1" s="7"/>
      <c r="H1" s="7"/>
      <c r="I1" s="7"/>
    </row>
    <row r="2" spans="2:9" x14ac:dyDescent="0.25">
      <c r="B2" s="7"/>
      <c r="C2" s="7"/>
      <c r="D2" s="7"/>
      <c r="E2" s="7"/>
      <c r="F2" s="7"/>
      <c r="G2" s="7"/>
      <c r="H2" s="7"/>
      <c r="I2" s="7"/>
    </row>
    <row r="3" spans="2:9" x14ac:dyDescent="0.25">
      <c r="B3" s="27" t="s">
        <v>40</v>
      </c>
      <c r="C3" s="25" t="s">
        <v>45</v>
      </c>
      <c r="D3" s="25"/>
      <c r="E3" s="25"/>
      <c r="F3" s="25"/>
      <c r="G3" s="25"/>
      <c r="H3" s="25"/>
      <c r="I3" s="7"/>
    </row>
    <row r="4" spans="2:9" x14ac:dyDescent="0.25">
      <c r="B4" s="27"/>
      <c r="C4" s="25" t="s">
        <v>31</v>
      </c>
      <c r="D4" s="25"/>
      <c r="E4" s="25"/>
      <c r="F4" s="25" t="s">
        <v>32</v>
      </c>
      <c r="G4" s="25"/>
      <c r="H4" s="25"/>
      <c r="I4" s="7"/>
    </row>
    <row r="5" spans="2:9" x14ac:dyDescent="0.25">
      <c r="B5" s="27"/>
      <c r="C5" s="28" t="s">
        <v>1</v>
      </c>
      <c r="D5" s="28"/>
      <c r="E5" s="28"/>
      <c r="F5" s="28" t="s">
        <v>30</v>
      </c>
      <c r="G5" s="28"/>
      <c r="H5" s="28"/>
      <c r="I5" s="7"/>
    </row>
    <row r="6" spans="2:9" x14ac:dyDescent="0.25">
      <c r="B6" s="27"/>
      <c r="C6" s="23" t="s">
        <v>72</v>
      </c>
      <c r="D6" s="23" t="s">
        <v>73</v>
      </c>
      <c r="E6" s="25" t="s">
        <v>4</v>
      </c>
      <c r="F6" s="23" t="s">
        <v>72</v>
      </c>
      <c r="G6" s="23" t="s">
        <v>73</v>
      </c>
      <c r="H6" s="25" t="s">
        <v>4</v>
      </c>
    </row>
    <row r="7" spans="2:9" x14ac:dyDescent="0.25">
      <c r="B7" s="27"/>
      <c r="C7" s="24" t="s">
        <v>6</v>
      </c>
      <c r="D7" s="24" t="s">
        <v>7</v>
      </c>
      <c r="E7" s="25"/>
      <c r="F7" s="24" t="s">
        <v>6</v>
      </c>
      <c r="G7" s="24" t="s">
        <v>7</v>
      </c>
      <c r="H7" s="25"/>
    </row>
    <row r="8" spans="2:9" x14ac:dyDescent="0.25">
      <c r="B8" s="5" t="s">
        <v>8</v>
      </c>
      <c r="C8" s="16">
        <v>970</v>
      </c>
      <c r="D8" s="16">
        <v>933</v>
      </c>
      <c r="E8" s="17">
        <v>96.19</v>
      </c>
      <c r="F8" s="16">
        <v>930</v>
      </c>
      <c r="G8" s="16">
        <v>878</v>
      </c>
      <c r="H8" s="17">
        <v>94.41</v>
      </c>
    </row>
    <row r="9" spans="2:9" x14ac:dyDescent="0.25">
      <c r="B9" s="5" t="s">
        <v>27</v>
      </c>
      <c r="C9" s="16">
        <v>828</v>
      </c>
      <c r="D9" s="16">
        <v>803</v>
      </c>
      <c r="E9" s="17">
        <v>96.98</v>
      </c>
      <c r="F9" s="16">
        <v>868</v>
      </c>
      <c r="G9" s="16">
        <v>849</v>
      </c>
      <c r="H9" s="17">
        <v>97.81</v>
      </c>
    </row>
    <row r="10" spans="2:9" x14ac:dyDescent="0.25">
      <c r="B10" s="5" t="s">
        <v>9</v>
      </c>
      <c r="C10" s="16">
        <v>840</v>
      </c>
      <c r="D10" s="16">
        <v>802</v>
      </c>
      <c r="E10" s="17">
        <v>95.48</v>
      </c>
      <c r="F10" s="16">
        <v>937</v>
      </c>
      <c r="G10" s="16">
        <v>900</v>
      </c>
      <c r="H10" s="17">
        <v>96.05</v>
      </c>
    </row>
    <row r="11" spans="2:9" x14ac:dyDescent="0.25">
      <c r="B11" s="5" t="s">
        <v>10</v>
      </c>
      <c r="C11" s="16">
        <v>304</v>
      </c>
      <c r="D11" s="16">
        <v>275</v>
      </c>
      <c r="E11" s="17">
        <v>90.46</v>
      </c>
      <c r="F11" s="16">
        <v>402</v>
      </c>
      <c r="G11" s="16">
        <v>395</v>
      </c>
      <c r="H11" s="17">
        <v>98.26</v>
      </c>
    </row>
    <row r="12" spans="2:9" x14ac:dyDescent="0.25">
      <c r="B12" s="5" t="s">
        <v>11</v>
      </c>
      <c r="C12" s="16">
        <v>2318</v>
      </c>
      <c r="D12" s="16">
        <v>1918</v>
      </c>
      <c r="E12" s="17">
        <v>82.74</v>
      </c>
      <c r="F12" s="16">
        <v>2211</v>
      </c>
      <c r="G12" s="16">
        <v>2023</v>
      </c>
      <c r="H12" s="17">
        <v>91.5</v>
      </c>
    </row>
    <row r="13" spans="2:9" x14ac:dyDescent="0.25">
      <c r="B13" s="5" t="s">
        <v>12</v>
      </c>
      <c r="C13" s="16">
        <v>611</v>
      </c>
      <c r="D13" s="16">
        <v>594</v>
      </c>
      <c r="E13" s="17">
        <v>97.22</v>
      </c>
      <c r="F13" s="16">
        <v>665</v>
      </c>
      <c r="G13" s="16">
        <v>621</v>
      </c>
      <c r="H13" s="17">
        <v>93.38</v>
      </c>
    </row>
    <row r="14" spans="2:9" x14ac:dyDescent="0.25">
      <c r="B14" s="5" t="s">
        <v>14</v>
      </c>
      <c r="C14" s="16">
        <v>607</v>
      </c>
      <c r="D14" s="16">
        <v>527</v>
      </c>
      <c r="E14" s="17">
        <v>86.82</v>
      </c>
      <c r="F14" s="16">
        <v>573</v>
      </c>
      <c r="G14" s="16">
        <v>530</v>
      </c>
      <c r="H14" s="17">
        <v>92.5</v>
      </c>
    </row>
    <row r="15" spans="2:9" x14ac:dyDescent="0.25">
      <c r="B15" s="5" t="s">
        <v>13</v>
      </c>
      <c r="C15" s="16">
        <v>1052</v>
      </c>
      <c r="D15" s="16">
        <v>1004</v>
      </c>
      <c r="E15" s="17">
        <v>95.44</v>
      </c>
      <c r="F15" s="16">
        <v>1198</v>
      </c>
      <c r="G15" s="16">
        <v>1145</v>
      </c>
      <c r="H15" s="17">
        <v>95.58</v>
      </c>
    </row>
    <row r="16" spans="2:9" x14ac:dyDescent="0.25">
      <c r="B16" s="5" t="s">
        <v>28</v>
      </c>
      <c r="C16" s="16">
        <v>1351</v>
      </c>
      <c r="D16" s="16">
        <v>1295</v>
      </c>
      <c r="E16" s="17">
        <v>95.85</v>
      </c>
      <c r="F16" s="16">
        <v>1232</v>
      </c>
      <c r="G16" s="16">
        <v>1156</v>
      </c>
      <c r="H16" s="17">
        <v>93.83</v>
      </c>
    </row>
    <row r="17" spans="2:8" x14ac:dyDescent="0.25">
      <c r="B17" s="5" t="s">
        <v>15</v>
      </c>
      <c r="C17" s="16">
        <v>1532</v>
      </c>
      <c r="D17" s="16">
        <v>1415</v>
      </c>
      <c r="E17" s="17">
        <v>92.36</v>
      </c>
      <c r="F17" s="16">
        <v>1759</v>
      </c>
      <c r="G17" s="16">
        <v>1349</v>
      </c>
      <c r="H17" s="17">
        <v>76.69</v>
      </c>
    </row>
    <row r="18" spans="2:8" x14ac:dyDescent="0.25">
      <c r="B18" s="5" t="s">
        <v>16</v>
      </c>
      <c r="C18" s="16">
        <v>2031</v>
      </c>
      <c r="D18" s="16">
        <v>1702</v>
      </c>
      <c r="E18" s="17">
        <v>83.8</v>
      </c>
      <c r="F18" s="16">
        <v>2216</v>
      </c>
      <c r="G18" s="16">
        <v>1966</v>
      </c>
      <c r="H18" s="17">
        <v>88.72</v>
      </c>
    </row>
    <row r="19" spans="2:8" x14ac:dyDescent="0.25">
      <c r="B19" s="5" t="s">
        <v>17</v>
      </c>
      <c r="C19" s="16">
        <v>969</v>
      </c>
      <c r="D19" s="16">
        <v>851</v>
      </c>
      <c r="E19" s="17">
        <v>87.82</v>
      </c>
      <c r="F19" s="16">
        <v>1272</v>
      </c>
      <c r="G19" s="16">
        <v>1221</v>
      </c>
      <c r="H19" s="17">
        <v>95.99</v>
      </c>
    </row>
    <row r="20" spans="2:8" x14ac:dyDescent="0.25">
      <c r="B20" s="5" t="s">
        <v>18</v>
      </c>
      <c r="C20" s="16">
        <v>1462</v>
      </c>
      <c r="D20" s="16">
        <v>1241</v>
      </c>
      <c r="E20" s="17">
        <v>84.88</v>
      </c>
      <c r="F20" s="16">
        <v>1465</v>
      </c>
      <c r="G20" s="16">
        <v>1216</v>
      </c>
      <c r="H20" s="17">
        <v>83</v>
      </c>
    </row>
    <row r="21" spans="2:8" x14ac:dyDescent="0.25">
      <c r="B21" s="5" t="s">
        <v>19</v>
      </c>
      <c r="C21" s="16">
        <v>4134</v>
      </c>
      <c r="D21" s="16">
        <v>3317</v>
      </c>
      <c r="E21" s="17">
        <v>80.239999999999995</v>
      </c>
      <c r="F21" s="16">
        <v>3964</v>
      </c>
      <c r="G21" s="16">
        <v>3370</v>
      </c>
      <c r="H21" s="17">
        <v>85.02</v>
      </c>
    </row>
    <row r="22" spans="2:8" x14ac:dyDescent="0.25">
      <c r="B22" s="5" t="s">
        <v>20</v>
      </c>
      <c r="C22" s="16">
        <v>1185</v>
      </c>
      <c r="D22" s="16">
        <v>943</v>
      </c>
      <c r="E22" s="17">
        <v>79.58</v>
      </c>
      <c r="F22" s="16">
        <v>1237</v>
      </c>
      <c r="G22" s="16">
        <v>954</v>
      </c>
      <c r="H22" s="17">
        <v>77.12</v>
      </c>
    </row>
    <row r="23" spans="2:8" x14ac:dyDescent="0.25">
      <c r="B23" s="5" t="s">
        <v>21</v>
      </c>
      <c r="C23" s="16">
        <v>796</v>
      </c>
      <c r="D23" s="16">
        <v>755</v>
      </c>
      <c r="E23" s="17">
        <v>94.85</v>
      </c>
      <c r="F23" s="16">
        <v>780</v>
      </c>
      <c r="G23" s="16">
        <v>710</v>
      </c>
      <c r="H23" s="17">
        <v>91.03</v>
      </c>
    </row>
    <row r="24" spans="2:8" x14ac:dyDescent="0.25">
      <c r="B24" s="5" t="s">
        <v>22</v>
      </c>
      <c r="C24" s="16">
        <v>1161</v>
      </c>
      <c r="D24" s="16">
        <v>1076</v>
      </c>
      <c r="E24" s="17">
        <v>92.68</v>
      </c>
      <c r="F24" s="16">
        <v>1280</v>
      </c>
      <c r="G24" s="16">
        <v>1228</v>
      </c>
      <c r="H24" s="17">
        <v>95.94</v>
      </c>
    </row>
    <row r="25" spans="2:8" x14ac:dyDescent="0.25">
      <c r="B25" s="5" t="s">
        <v>23</v>
      </c>
      <c r="C25" s="16">
        <v>1293</v>
      </c>
      <c r="D25" s="16">
        <v>1240</v>
      </c>
      <c r="E25" s="17">
        <v>95.9</v>
      </c>
      <c r="F25" s="16">
        <v>1396</v>
      </c>
      <c r="G25" s="16">
        <v>1241</v>
      </c>
      <c r="H25" s="17">
        <v>88.9</v>
      </c>
    </row>
    <row r="26" spans="2:8" x14ac:dyDescent="0.25">
      <c r="B26" s="5" t="s">
        <v>24</v>
      </c>
      <c r="C26" s="16">
        <v>1169</v>
      </c>
      <c r="D26" s="16">
        <v>1120</v>
      </c>
      <c r="E26" s="17">
        <v>95.81</v>
      </c>
      <c r="F26" s="16">
        <v>952</v>
      </c>
      <c r="G26" s="16">
        <v>911</v>
      </c>
      <c r="H26" s="17">
        <v>95.69</v>
      </c>
    </row>
    <row r="27" spans="2:8" x14ac:dyDescent="0.25">
      <c r="B27" s="5" t="s">
        <v>35</v>
      </c>
      <c r="C27" s="16">
        <v>7598</v>
      </c>
      <c r="D27" s="16">
        <v>7157</v>
      </c>
      <c r="E27" s="17">
        <v>94.2</v>
      </c>
      <c r="F27" s="16">
        <v>7601</v>
      </c>
      <c r="G27" s="16">
        <v>6958</v>
      </c>
      <c r="H27" s="17">
        <v>91.54</v>
      </c>
    </row>
    <row r="28" spans="2:8" ht="13.5" thickBot="1" x14ac:dyDescent="0.3">
      <c r="B28" s="9" t="s">
        <v>25</v>
      </c>
      <c r="C28" s="19">
        <v>2924</v>
      </c>
      <c r="D28" s="19">
        <v>2792</v>
      </c>
      <c r="E28" s="20">
        <v>95.49</v>
      </c>
      <c r="F28" s="19">
        <v>2812</v>
      </c>
      <c r="G28" s="19">
        <v>2573</v>
      </c>
      <c r="H28" s="20">
        <v>91.5</v>
      </c>
    </row>
    <row r="29" spans="2:8" ht="13.5" thickBot="1" x14ac:dyDescent="0.3">
      <c r="B29" s="10" t="s">
        <v>37</v>
      </c>
      <c r="C29" s="21">
        <f>SUM(C8:C28)</f>
        <v>35135</v>
      </c>
      <c r="D29" s="21">
        <f>SUM(D8:D28)</f>
        <v>31760</v>
      </c>
      <c r="E29" s="22">
        <f>(D29/C29)*100</f>
        <v>90.394193823822405</v>
      </c>
      <c r="F29" s="21">
        <f>SUM(F8:F28)</f>
        <v>35750</v>
      </c>
      <c r="G29" s="21">
        <f>SUM(G8:G28)</f>
        <v>32194</v>
      </c>
      <c r="H29" s="22">
        <f>(G29/F29)*100</f>
        <v>90.053146853146842</v>
      </c>
    </row>
  </sheetData>
  <mergeCells count="8">
    <mergeCell ref="B3:B7"/>
    <mergeCell ref="C3:H3"/>
    <mergeCell ref="E6:E7"/>
    <mergeCell ref="H6:H7"/>
    <mergeCell ref="C4:E4"/>
    <mergeCell ref="C5:E5"/>
    <mergeCell ref="F4:H4"/>
    <mergeCell ref="F5:H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/>
  </sheetViews>
  <sheetFormatPr defaultRowHeight="12.75" x14ac:dyDescent="0.25"/>
  <cols>
    <col min="1" max="1" width="9.140625" style="5"/>
    <col min="2" max="2" width="35.7109375" style="5" customWidth="1"/>
    <col min="3" max="5" width="15.7109375" style="5" customWidth="1"/>
    <col min="6" max="16384" width="9.140625" style="5"/>
  </cols>
  <sheetData>
    <row r="1" spans="2:8" x14ac:dyDescent="0.25">
      <c r="B1" s="34" t="s">
        <v>49</v>
      </c>
      <c r="C1" s="34" t="s">
        <v>66</v>
      </c>
      <c r="D1" s="35"/>
      <c r="E1" s="35"/>
      <c r="F1" s="35"/>
      <c r="G1" s="35"/>
      <c r="H1" s="35"/>
    </row>
    <row r="2" spans="2:8" x14ac:dyDescent="0.25">
      <c r="B2" s="35"/>
      <c r="C2" s="11"/>
      <c r="D2" s="35"/>
      <c r="F2" s="35"/>
      <c r="G2" s="35"/>
      <c r="H2" s="35"/>
    </row>
    <row r="3" spans="2:8" x14ac:dyDescent="0.25">
      <c r="B3" s="35"/>
      <c r="C3" s="35"/>
      <c r="D3" s="35"/>
      <c r="E3" s="35"/>
      <c r="F3" s="35"/>
      <c r="G3" s="35"/>
      <c r="H3" s="35"/>
    </row>
    <row r="4" spans="2:8" ht="25.5" x14ac:dyDescent="0.25">
      <c r="B4" s="3" t="s">
        <v>48</v>
      </c>
      <c r="C4" s="25" t="s">
        <v>47</v>
      </c>
      <c r="D4" s="25"/>
      <c r="E4" s="25"/>
      <c r="F4" s="34"/>
      <c r="G4" s="35"/>
      <c r="H4" s="35"/>
    </row>
    <row r="5" spans="2:8" x14ac:dyDescent="0.25">
      <c r="B5" s="27" t="s">
        <v>40</v>
      </c>
      <c r="C5" s="23" t="s">
        <v>72</v>
      </c>
      <c r="D5" s="23" t="s">
        <v>73</v>
      </c>
      <c r="E5" s="25" t="s">
        <v>4</v>
      </c>
      <c r="F5" s="34"/>
      <c r="G5" s="34"/>
      <c r="H5" s="45"/>
    </row>
    <row r="6" spans="2:8" x14ac:dyDescent="0.25">
      <c r="B6" s="31"/>
      <c r="C6" s="4" t="s">
        <v>33</v>
      </c>
      <c r="D6" s="4" t="s">
        <v>7</v>
      </c>
      <c r="E6" s="30"/>
      <c r="F6" s="46"/>
      <c r="G6" s="46"/>
      <c r="H6" s="46"/>
    </row>
    <row r="7" spans="2:8" x14ac:dyDescent="0.25">
      <c r="B7" s="5" t="s">
        <v>8</v>
      </c>
      <c r="C7" s="16">
        <v>895</v>
      </c>
      <c r="D7" s="16">
        <v>857</v>
      </c>
      <c r="E7" s="17">
        <v>95.75</v>
      </c>
      <c r="F7" s="46"/>
      <c r="G7" s="46"/>
      <c r="H7" s="46"/>
    </row>
    <row r="8" spans="2:8" x14ac:dyDescent="0.25">
      <c r="B8" s="5" t="s">
        <v>27</v>
      </c>
      <c r="C8" s="16">
        <v>882</v>
      </c>
      <c r="D8" s="16">
        <v>831</v>
      </c>
      <c r="E8" s="17">
        <v>94.22</v>
      </c>
      <c r="F8" s="46"/>
      <c r="G8" s="46"/>
      <c r="H8" s="46"/>
    </row>
    <row r="9" spans="2:8" x14ac:dyDescent="0.25">
      <c r="B9" s="5" t="s">
        <v>9</v>
      </c>
      <c r="C9" s="16">
        <v>835</v>
      </c>
      <c r="D9" s="16">
        <v>799</v>
      </c>
      <c r="E9" s="17">
        <v>95.69</v>
      </c>
      <c r="F9" s="46"/>
      <c r="G9" s="46"/>
      <c r="H9" s="46"/>
    </row>
    <row r="10" spans="2:8" x14ac:dyDescent="0.25">
      <c r="B10" s="5" t="s">
        <v>10</v>
      </c>
      <c r="C10" s="16">
        <v>324</v>
      </c>
      <c r="D10" s="16">
        <v>303</v>
      </c>
      <c r="E10" s="17">
        <v>93.52</v>
      </c>
      <c r="F10" s="46"/>
      <c r="G10" s="46"/>
      <c r="H10" s="46"/>
    </row>
    <row r="11" spans="2:8" x14ac:dyDescent="0.25">
      <c r="B11" s="5" t="s">
        <v>11</v>
      </c>
      <c r="C11" s="16">
        <v>2376</v>
      </c>
      <c r="D11" s="16">
        <v>2058</v>
      </c>
      <c r="E11" s="17">
        <v>86.62</v>
      </c>
      <c r="F11" s="46"/>
      <c r="G11" s="46"/>
      <c r="H11" s="46"/>
    </row>
    <row r="12" spans="2:8" x14ac:dyDescent="0.25">
      <c r="B12" s="5" t="s">
        <v>12</v>
      </c>
      <c r="C12" s="16">
        <v>635</v>
      </c>
      <c r="D12" s="16">
        <v>623</v>
      </c>
      <c r="E12" s="17">
        <v>98.11</v>
      </c>
      <c r="F12" s="46"/>
      <c r="G12" s="46"/>
      <c r="H12" s="46"/>
    </row>
    <row r="13" spans="2:8" x14ac:dyDescent="0.25">
      <c r="B13" s="5" t="s">
        <v>14</v>
      </c>
      <c r="C13" s="16">
        <v>582</v>
      </c>
      <c r="D13" s="16">
        <v>535</v>
      </c>
      <c r="E13" s="17">
        <v>91.92</v>
      </c>
      <c r="F13" s="46"/>
      <c r="G13" s="46"/>
      <c r="H13" s="46"/>
    </row>
    <row r="14" spans="2:8" x14ac:dyDescent="0.25">
      <c r="B14" s="5" t="s">
        <v>13</v>
      </c>
      <c r="C14" s="16">
        <v>1111</v>
      </c>
      <c r="D14" s="16">
        <v>1070</v>
      </c>
      <c r="E14" s="17">
        <v>96.31</v>
      </c>
      <c r="F14" s="46"/>
      <c r="G14" s="46"/>
      <c r="H14" s="46"/>
    </row>
    <row r="15" spans="2:8" x14ac:dyDescent="0.25">
      <c r="B15" s="5" t="s">
        <v>28</v>
      </c>
      <c r="C15" s="16">
        <v>1262</v>
      </c>
      <c r="D15" s="16">
        <v>1221</v>
      </c>
      <c r="E15" s="17">
        <v>96.75</v>
      </c>
      <c r="F15" s="46"/>
      <c r="G15" s="46"/>
      <c r="H15" s="46"/>
    </row>
    <row r="16" spans="2:8" x14ac:dyDescent="0.25">
      <c r="B16" s="5" t="s">
        <v>15</v>
      </c>
      <c r="C16" s="16">
        <v>1662</v>
      </c>
      <c r="D16" s="16">
        <v>1548</v>
      </c>
      <c r="E16" s="17">
        <v>93.14</v>
      </c>
      <c r="F16" s="46"/>
      <c r="G16" s="46"/>
      <c r="H16" s="46"/>
    </row>
    <row r="17" spans="2:8" x14ac:dyDescent="0.25">
      <c r="B17" s="5" t="s">
        <v>16</v>
      </c>
      <c r="C17" s="16">
        <v>1950</v>
      </c>
      <c r="D17" s="16">
        <v>1736</v>
      </c>
      <c r="E17" s="17">
        <v>89.03</v>
      </c>
      <c r="F17" s="46"/>
      <c r="G17" s="46"/>
      <c r="H17" s="46"/>
    </row>
    <row r="18" spans="2:8" x14ac:dyDescent="0.25">
      <c r="B18" s="5" t="s">
        <v>17</v>
      </c>
      <c r="C18" s="16">
        <v>1009</v>
      </c>
      <c r="D18" s="16">
        <v>894</v>
      </c>
      <c r="E18" s="17">
        <v>88.6</v>
      </c>
      <c r="F18" s="46"/>
      <c r="G18" s="46"/>
      <c r="H18" s="46"/>
    </row>
    <row r="19" spans="2:8" x14ac:dyDescent="0.25">
      <c r="B19" s="5" t="s">
        <v>18</v>
      </c>
      <c r="C19" s="16">
        <v>1305</v>
      </c>
      <c r="D19" s="16">
        <v>1216</v>
      </c>
      <c r="E19" s="17">
        <v>93.18</v>
      </c>
      <c r="F19" s="46"/>
      <c r="G19" s="46"/>
      <c r="H19" s="46"/>
    </row>
    <row r="20" spans="2:8" x14ac:dyDescent="0.25">
      <c r="B20" s="5" t="s">
        <v>19</v>
      </c>
      <c r="C20" s="16">
        <v>4234</v>
      </c>
      <c r="D20" s="16">
        <v>3613</v>
      </c>
      <c r="E20" s="17">
        <v>85.33</v>
      </c>
      <c r="F20" s="46"/>
      <c r="G20" s="46"/>
      <c r="H20" s="46"/>
    </row>
    <row r="21" spans="2:8" x14ac:dyDescent="0.25">
      <c r="B21" s="5" t="s">
        <v>20</v>
      </c>
      <c r="C21" s="16">
        <v>1215</v>
      </c>
      <c r="D21" s="16">
        <v>909</v>
      </c>
      <c r="E21" s="17">
        <v>74.81</v>
      </c>
      <c r="F21" s="46"/>
      <c r="G21" s="46"/>
      <c r="H21" s="46"/>
    </row>
    <row r="22" spans="2:8" x14ac:dyDescent="0.25">
      <c r="B22" s="5" t="s">
        <v>21</v>
      </c>
      <c r="C22" s="16">
        <v>788</v>
      </c>
      <c r="D22" s="16">
        <v>765</v>
      </c>
      <c r="E22" s="17">
        <v>97.08</v>
      </c>
      <c r="F22" s="46"/>
      <c r="G22" s="46"/>
      <c r="H22" s="46"/>
    </row>
    <row r="23" spans="2:8" x14ac:dyDescent="0.25">
      <c r="B23" s="5" t="s">
        <v>22</v>
      </c>
      <c r="C23" s="16">
        <v>1249</v>
      </c>
      <c r="D23" s="16">
        <v>1153</v>
      </c>
      <c r="E23" s="17">
        <v>92.31</v>
      </c>
      <c r="F23" s="46"/>
      <c r="G23" s="46"/>
      <c r="H23" s="46"/>
    </row>
    <row r="24" spans="2:8" x14ac:dyDescent="0.25">
      <c r="B24" s="5" t="s">
        <v>23</v>
      </c>
      <c r="C24" s="16">
        <v>1179</v>
      </c>
      <c r="D24" s="16">
        <v>1154</v>
      </c>
      <c r="E24" s="17">
        <v>97.88</v>
      </c>
      <c r="F24" s="46"/>
      <c r="G24" s="46"/>
      <c r="H24" s="46"/>
    </row>
    <row r="25" spans="2:8" x14ac:dyDescent="0.25">
      <c r="B25" s="5" t="s">
        <v>24</v>
      </c>
      <c r="C25" s="16">
        <v>1221</v>
      </c>
      <c r="D25" s="16">
        <v>1183</v>
      </c>
      <c r="E25" s="17">
        <v>96.89</v>
      </c>
      <c r="F25" s="46"/>
      <c r="G25" s="46"/>
      <c r="H25" s="46"/>
    </row>
    <row r="26" spans="2:8" x14ac:dyDescent="0.25">
      <c r="B26" s="5" t="s">
        <v>35</v>
      </c>
      <c r="C26" s="16">
        <v>8582</v>
      </c>
      <c r="D26" s="16">
        <v>8131</v>
      </c>
      <c r="E26" s="17">
        <v>94.74</v>
      </c>
      <c r="F26" s="46"/>
      <c r="G26" s="46"/>
      <c r="H26" s="46"/>
    </row>
    <row r="27" spans="2:8" ht="13.5" thickBot="1" x14ac:dyDescent="0.3">
      <c r="B27" s="9" t="s">
        <v>25</v>
      </c>
      <c r="C27" s="19">
        <v>2913</v>
      </c>
      <c r="D27" s="19">
        <v>2793</v>
      </c>
      <c r="E27" s="20">
        <v>95.88</v>
      </c>
      <c r="F27" s="46"/>
      <c r="G27" s="46"/>
      <c r="H27" s="46"/>
    </row>
    <row r="28" spans="2:8" ht="13.5" thickBot="1" x14ac:dyDescent="0.3">
      <c r="B28" s="10" t="s">
        <v>37</v>
      </c>
      <c r="C28" s="21">
        <f>SUM(C7:C27)</f>
        <v>36209</v>
      </c>
      <c r="D28" s="21">
        <f>SUM(D7:D27)</f>
        <v>33392</v>
      </c>
      <c r="E28" s="22">
        <f>(D28/C28)*100</f>
        <v>92.220166257007932</v>
      </c>
      <c r="F28" s="46"/>
      <c r="G28" s="46"/>
      <c r="H28" s="46"/>
    </row>
    <row r="29" spans="2:8" x14ac:dyDescent="0.25">
      <c r="F29" s="46"/>
      <c r="G29" s="46"/>
      <c r="H29" s="46"/>
    </row>
  </sheetData>
  <mergeCells count="3">
    <mergeCell ref="C4:E4"/>
    <mergeCell ref="E5:E6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workbookViewId="0"/>
  </sheetViews>
  <sheetFormatPr defaultRowHeight="12.75" x14ac:dyDescent="0.25"/>
  <cols>
    <col min="1" max="1" width="9.140625" style="5"/>
    <col min="2" max="2" width="25.7109375" style="5" customWidth="1"/>
    <col min="3" max="8" width="15.7109375" style="5" customWidth="1"/>
    <col min="9" max="16384" width="9.140625" style="5"/>
  </cols>
  <sheetData>
    <row r="1" spans="2:8" x14ac:dyDescent="0.25">
      <c r="B1" s="34" t="s">
        <v>50</v>
      </c>
      <c r="C1" s="34" t="s">
        <v>67</v>
      </c>
      <c r="D1" s="35"/>
      <c r="E1" s="35"/>
      <c r="F1" s="35"/>
      <c r="G1" s="35"/>
      <c r="H1" s="35"/>
    </row>
    <row r="2" spans="2:8" x14ac:dyDescent="0.25">
      <c r="B2" s="7"/>
      <c r="C2" s="7"/>
      <c r="D2" s="7"/>
      <c r="E2" s="7"/>
      <c r="F2" s="7"/>
      <c r="G2" s="7"/>
      <c r="H2" s="7"/>
    </row>
    <row r="3" spans="2:8" ht="15" customHeight="1" x14ac:dyDescent="0.25">
      <c r="B3" s="27" t="s">
        <v>40</v>
      </c>
      <c r="C3" s="28" t="s">
        <v>51</v>
      </c>
      <c r="D3" s="28"/>
      <c r="E3" s="28"/>
      <c r="F3" s="26" t="s">
        <v>52</v>
      </c>
      <c r="G3" s="26"/>
      <c r="H3" s="26"/>
    </row>
    <row r="4" spans="2:8" x14ac:dyDescent="0.25">
      <c r="B4" s="27"/>
      <c r="C4" s="23" t="s">
        <v>72</v>
      </c>
      <c r="D4" s="23" t="s">
        <v>73</v>
      </c>
      <c r="E4" s="25" t="s">
        <v>4</v>
      </c>
      <c r="F4" s="23" t="s">
        <v>72</v>
      </c>
      <c r="G4" s="23" t="s">
        <v>73</v>
      </c>
      <c r="H4" s="25" t="s">
        <v>4</v>
      </c>
    </row>
    <row r="5" spans="2:8" x14ac:dyDescent="0.25">
      <c r="B5" s="27"/>
      <c r="C5" s="4" t="s">
        <v>33</v>
      </c>
      <c r="D5" s="4" t="s">
        <v>7</v>
      </c>
      <c r="E5" s="30"/>
      <c r="F5" s="4" t="s">
        <v>33</v>
      </c>
      <c r="G5" s="4" t="s">
        <v>7</v>
      </c>
      <c r="H5" s="30"/>
    </row>
    <row r="6" spans="2:8" x14ac:dyDescent="0.25">
      <c r="B6" s="5" t="s">
        <v>8</v>
      </c>
      <c r="C6" s="16">
        <v>951</v>
      </c>
      <c r="D6" s="16">
        <v>913</v>
      </c>
      <c r="E6" s="17">
        <v>96</v>
      </c>
      <c r="F6" s="16">
        <v>895</v>
      </c>
      <c r="G6" s="16">
        <v>857</v>
      </c>
      <c r="H6" s="17">
        <v>95.75</v>
      </c>
    </row>
    <row r="7" spans="2:8" x14ac:dyDescent="0.25">
      <c r="B7" s="5" t="s">
        <v>27</v>
      </c>
      <c r="C7" s="16">
        <v>749</v>
      </c>
      <c r="D7" s="16">
        <v>734</v>
      </c>
      <c r="E7" s="17">
        <v>98</v>
      </c>
      <c r="F7" s="16">
        <v>882</v>
      </c>
      <c r="G7" s="16">
        <v>831</v>
      </c>
      <c r="H7" s="17">
        <v>94.22</v>
      </c>
    </row>
    <row r="8" spans="2:8" x14ac:dyDescent="0.25">
      <c r="B8" s="5" t="s">
        <v>9</v>
      </c>
      <c r="C8" s="16">
        <v>878</v>
      </c>
      <c r="D8" s="16">
        <v>850</v>
      </c>
      <c r="E8" s="17">
        <v>96.81</v>
      </c>
      <c r="F8" s="16">
        <v>840</v>
      </c>
      <c r="G8" s="16">
        <v>804</v>
      </c>
      <c r="H8" s="17">
        <v>95.71</v>
      </c>
    </row>
    <row r="9" spans="2:8" x14ac:dyDescent="0.25">
      <c r="B9" s="5" t="s">
        <v>10</v>
      </c>
      <c r="C9" s="16">
        <v>318</v>
      </c>
      <c r="D9" s="16">
        <v>296</v>
      </c>
      <c r="E9" s="17">
        <v>93.08</v>
      </c>
      <c r="F9" s="16">
        <v>329</v>
      </c>
      <c r="G9" s="16">
        <v>308</v>
      </c>
      <c r="H9" s="17">
        <v>93.62</v>
      </c>
    </row>
    <row r="10" spans="2:8" x14ac:dyDescent="0.25">
      <c r="B10" s="5" t="s">
        <v>11</v>
      </c>
      <c r="C10" s="16">
        <v>2314</v>
      </c>
      <c r="D10" s="16">
        <v>2071</v>
      </c>
      <c r="E10" s="17">
        <v>89.5</v>
      </c>
      <c r="F10" s="16">
        <v>2459</v>
      </c>
      <c r="G10" s="16">
        <v>2106</v>
      </c>
      <c r="H10" s="17">
        <v>85.64</v>
      </c>
    </row>
    <row r="11" spans="2:8" x14ac:dyDescent="0.25">
      <c r="B11" s="5" t="s">
        <v>12</v>
      </c>
      <c r="C11" s="16">
        <v>582</v>
      </c>
      <c r="D11" s="16">
        <v>572</v>
      </c>
      <c r="E11" s="17">
        <v>98.28</v>
      </c>
      <c r="F11" s="16">
        <v>635</v>
      </c>
      <c r="G11" s="16">
        <v>623</v>
      </c>
      <c r="H11" s="17">
        <v>98.11</v>
      </c>
    </row>
    <row r="12" spans="2:8" x14ac:dyDescent="0.25">
      <c r="B12" s="5" t="s">
        <v>14</v>
      </c>
      <c r="C12" s="16">
        <v>582</v>
      </c>
      <c r="D12" s="16">
        <v>535</v>
      </c>
      <c r="E12" s="17">
        <v>91.92</v>
      </c>
      <c r="F12" s="16">
        <v>643</v>
      </c>
      <c r="G12" s="16">
        <v>524</v>
      </c>
      <c r="H12" s="17">
        <v>81.489999999999995</v>
      </c>
    </row>
    <row r="13" spans="2:8" x14ac:dyDescent="0.25">
      <c r="B13" s="5" t="s">
        <v>13</v>
      </c>
      <c r="C13" s="16">
        <v>1061</v>
      </c>
      <c r="D13" s="16">
        <v>1020</v>
      </c>
      <c r="E13" s="17">
        <v>96.14</v>
      </c>
      <c r="F13" s="16">
        <v>1046</v>
      </c>
      <c r="G13" s="16">
        <v>1012</v>
      </c>
      <c r="H13" s="17">
        <v>96.75</v>
      </c>
    </row>
    <row r="14" spans="2:8" x14ac:dyDescent="0.25">
      <c r="B14" s="5" t="s">
        <v>28</v>
      </c>
      <c r="C14" s="16">
        <v>1296</v>
      </c>
      <c r="D14" s="16">
        <v>1249</v>
      </c>
      <c r="E14" s="17">
        <v>96.37</v>
      </c>
      <c r="F14" s="16">
        <v>1271</v>
      </c>
      <c r="G14" s="16">
        <v>1221</v>
      </c>
      <c r="H14" s="17">
        <v>96.07</v>
      </c>
    </row>
    <row r="15" spans="2:8" x14ac:dyDescent="0.25">
      <c r="B15" s="5" t="s">
        <v>15</v>
      </c>
      <c r="C15" s="16">
        <v>1611</v>
      </c>
      <c r="D15" s="16">
        <v>1507</v>
      </c>
      <c r="E15" s="17">
        <v>93.54</v>
      </c>
      <c r="F15" s="16">
        <v>1627</v>
      </c>
      <c r="G15" s="16">
        <v>1521</v>
      </c>
      <c r="H15" s="17">
        <v>93.48</v>
      </c>
    </row>
    <row r="16" spans="2:8" x14ac:dyDescent="0.25">
      <c r="B16" s="5" t="s">
        <v>16</v>
      </c>
      <c r="C16" s="16">
        <v>1920</v>
      </c>
      <c r="D16" s="16">
        <v>1687</v>
      </c>
      <c r="E16" s="17">
        <v>87.86</v>
      </c>
      <c r="F16" s="16">
        <v>2112</v>
      </c>
      <c r="G16" s="16">
        <v>1812</v>
      </c>
      <c r="H16" s="17">
        <v>85.8</v>
      </c>
    </row>
    <row r="17" spans="2:8" x14ac:dyDescent="0.25">
      <c r="B17" s="5" t="s">
        <v>17</v>
      </c>
      <c r="C17" s="16">
        <v>988</v>
      </c>
      <c r="D17" s="16">
        <v>891</v>
      </c>
      <c r="E17" s="17">
        <v>90.18</v>
      </c>
      <c r="F17" s="16">
        <v>975</v>
      </c>
      <c r="G17" s="16">
        <v>882</v>
      </c>
      <c r="H17" s="17">
        <v>90.46</v>
      </c>
    </row>
    <row r="18" spans="2:8" x14ac:dyDescent="0.25">
      <c r="B18" s="5" t="s">
        <v>18</v>
      </c>
      <c r="C18" s="16">
        <v>1436</v>
      </c>
      <c r="D18" s="16">
        <v>1325</v>
      </c>
      <c r="E18" s="17">
        <v>92.27</v>
      </c>
      <c r="F18" s="16">
        <v>1437</v>
      </c>
      <c r="G18" s="16">
        <v>1343</v>
      </c>
      <c r="H18" s="17">
        <v>93.46</v>
      </c>
    </row>
    <row r="19" spans="2:8" x14ac:dyDescent="0.25">
      <c r="B19" s="5" t="s">
        <v>19</v>
      </c>
      <c r="C19" s="16">
        <v>4239</v>
      </c>
      <c r="D19" s="16">
        <v>3626</v>
      </c>
      <c r="E19" s="17">
        <v>85.54</v>
      </c>
      <c r="F19" s="16">
        <v>3944</v>
      </c>
      <c r="G19" s="16">
        <v>3202</v>
      </c>
      <c r="H19" s="17">
        <v>81.19</v>
      </c>
    </row>
    <row r="20" spans="2:8" x14ac:dyDescent="0.25">
      <c r="B20" s="5" t="s">
        <v>20</v>
      </c>
      <c r="C20" s="16">
        <v>1133</v>
      </c>
      <c r="D20" s="16">
        <v>891</v>
      </c>
      <c r="E20" s="17">
        <v>78.64</v>
      </c>
      <c r="F20" s="16">
        <v>1186</v>
      </c>
      <c r="G20" s="16">
        <v>821</v>
      </c>
      <c r="H20" s="17">
        <v>69.22</v>
      </c>
    </row>
    <row r="21" spans="2:8" x14ac:dyDescent="0.25">
      <c r="B21" s="5" t="s">
        <v>21</v>
      </c>
      <c r="C21" s="16">
        <v>743</v>
      </c>
      <c r="D21" s="16">
        <v>717</v>
      </c>
      <c r="E21" s="17">
        <v>96.5</v>
      </c>
      <c r="F21" s="16">
        <v>792</v>
      </c>
      <c r="G21" s="16">
        <v>754</v>
      </c>
      <c r="H21" s="17">
        <v>95.2</v>
      </c>
    </row>
    <row r="22" spans="2:8" x14ac:dyDescent="0.25">
      <c r="B22" s="5" t="s">
        <v>22</v>
      </c>
      <c r="C22" s="16">
        <v>1201</v>
      </c>
      <c r="D22" s="16">
        <v>1121</v>
      </c>
      <c r="E22" s="17">
        <v>93.34</v>
      </c>
      <c r="F22" s="16">
        <v>1175</v>
      </c>
      <c r="G22" s="16">
        <v>1085</v>
      </c>
      <c r="H22" s="17">
        <v>92.34</v>
      </c>
    </row>
    <row r="23" spans="2:8" x14ac:dyDescent="0.25">
      <c r="B23" s="5" t="s">
        <v>23</v>
      </c>
      <c r="C23" s="16">
        <v>1179</v>
      </c>
      <c r="D23" s="16">
        <v>1154</v>
      </c>
      <c r="E23" s="17">
        <v>97.88</v>
      </c>
      <c r="F23" s="16">
        <v>1267</v>
      </c>
      <c r="G23" s="16">
        <v>1242</v>
      </c>
      <c r="H23" s="17">
        <v>98.03</v>
      </c>
    </row>
    <row r="24" spans="2:8" x14ac:dyDescent="0.25">
      <c r="B24" s="5" t="s">
        <v>24</v>
      </c>
      <c r="C24" s="16">
        <v>1294</v>
      </c>
      <c r="D24" s="16">
        <v>1265</v>
      </c>
      <c r="E24" s="17">
        <v>97.76</v>
      </c>
      <c r="F24" s="16">
        <v>1043</v>
      </c>
      <c r="G24" s="16">
        <v>997</v>
      </c>
      <c r="H24" s="17">
        <v>95.59</v>
      </c>
    </row>
    <row r="25" spans="2:8" x14ac:dyDescent="0.25">
      <c r="B25" s="5" t="s">
        <v>35</v>
      </c>
      <c r="C25" s="16">
        <v>8580</v>
      </c>
      <c r="D25" s="16">
        <v>8070</v>
      </c>
      <c r="E25" s="17">
        <v>94.06</v>
      </c>
      <c r="F25" s="16">
        <v>7291</v>
      </c>
      <c r="G25" s="16">
        <v>6811</v>
      </c>
      <c r="H25" s="17">
        <v>93.42</v>
      </c>
    </row>
    <row r="26" spans="2:8" ht="13.5" thickBot="1" x14ac:dyDescent="0.3">
      <c r="B26" s="9" t="s">
        <v>25</v>
      </c>
      <c r="C26" s="19">
        <v>2824</v>
      </c>
      <c r="D26" s="19">
        <v>2740</v>
      </c>
      <c r="E26" s="20">
        <v>97.03</v>
      </c>
      <c r="F26" s="19">
        <v>2852</v>
      </c>
      <c r="G26" s="19">
        <v>2692</v>
      </c>
      <c r="H26" s="20">
        <v>94.39</v>
      </c>
    </row>
    <row r="27" spans="2:8" ht="13.5" thickBot="1" x14ac:dyDescent="0.3">
      <c r="B27" s="10" t="s">
        <v>37</v>
      </c>
      <c r="C27" s="21">
        <f>SUM(C6:C26)</f>
        <v>35879</v>
      </c>
      <c r="D27" s="21">
        <f>SUM(D6:D26)</f>
        <v>33234</v>
      </c>
      <c r="E27" s="22">
        <f>(D27/C27)*100</f>
        <v>92.627999665542518</v>
      </c>
      <c r="F27" s="21">
        <f>SUM(F6:F26)</f>
        <v>34701</v>
      </c>
      <c r="G27" s="21">
        <f>SUM(G6:G26)</f>
        <v>31448</v>
      </c>
      <c r="H27" s="22">
        <f>(G27/F27)*100</f>
        <v>90.625630385291487</v>
      </c>
    </row>
  </sheetData>
  <mergeCells count="5">
    <mergeCell ref="E4:E5"/>
    <mergeCell ref="H4:H5"/>
    <mergeCell ref="B3:B5"/>
    <mergeCell ref="C3:E3"/>
    <mergeCell ref="F3:H3"/>
  </mergeCells>
  <pageMargins left="0.7" right="0.7" top="0.75" bottom="0.75" header="0.3" footer="0.3"/>
  <pageSetup paperSize="9" orientation="portrait" horizontalDpi="4294967295" verticalDpi="4294967295" r:id="rId1"/>
  <ignoredErrors>
    <ignoredError sqref="E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8"/>
  <sheetViews>
    <sheetView workbookViewId="0"/>
  </sheetViews>
  <sheetFormatPr defaultRowHeight="12.75" x14ac:dyDescent="0.25"/>
  <cols>
    <col min="1" max="1" width="9.140625" style="5"/>
    <col min="2" max="2" width="25.7109375" style="5" customWidth="1"/>
    <col min="3" max="5" width="15.7109375" style="5" customWidth="1"/>
    <col min="6" max="16384" width="9.140625" style="5"/>
  </cols>
  <sheetData>
    <row r="1" spans="2:6" x14ac:dyDescent="0.25">
      <c r="B1" s="34" t="s">
        <v>57</v>
      </c>
      <c r="C1" s="34" t="s">
        <v>74</v>
      </c>
      <c r="D1" s="35"/>
      <c r="E1" s="35"/>
      <c r="F1" s="36"/>
    </row>
    <row r="2" spans="2:6" x14ac:dyDescent="0.25">
      <c r="B2" s="35"/>
      <c r="C2" s="35"/>
      <c r="D2" s="35"/>
      <c r="E2" s="35"/>
      <c r="F2" s="36"/>
    </row>
    <row r="3" spans="2:6" x14ac:dyDescent="0.25">
      <c r="B3" s="25" t="s">
        <v>26</v>
      </c>
      <c r="C3" s="25" t="s">
        <v>75</v>
      </c>
      <c r="D3" s="25"/>
      <c r="E3" s="25"/>
      <c r="F3" s="36"/>
    </row>
    <row r="4" spans="2:6" x14ac:dyDescent="0.25">
      <c r="B4" s="26"/>
      <c r="C4" s="28" t="s">
        <v>34</v>
      </c>
      <c r="D4" s="28"/>
      <c r="E4" s="28"/>
      <c r="F4" s="36"/>
    </row>
    <row r="5" spans="2:6" x14ac:dyDescent="0.25">
      <c r="B5" s="28" t="s">
        <v>5</v>
      </c>
      <c r="C5" s="23" t="s">
        <v>72</v>
      </c>
      <c r="D5" s="23" t="s">
        <v>73</v>
      </c>
      <c r="E5" s="25" t="s">
        <v>4</v>
      </c>
      <c r="F5" s="36"/>
    </row>
    <row r="6" spans="2:6" x14ac:dyDescent="0.25">
      <c r="B6" s="28"/>
      <c r="C6" s="4" t="s">
        <v>33</v>
      </c>
      <c r="D6" s="4" t="s">
        <v>7</v>
      </c>
      <c r="E6" s="30"/>
      <c r="F6" s="36"/>
    </row>
    <row r="7" spans="2:6" x14ac:dyDescent="0.25">
      <c r="B7" s="5" t="s">
        <v>8</v>
      </c>
      <c r="C7" s="16">
        <v>571</v>
      </c>
      <c r="D7" s="16">
        <v>569</v>
      </c>
      <c r="E7" s="17">
        <v>99.65</v>
      </c>
    </row>
    <row r="8" spans="2:6" x14ac:dyDescent="0.25">
      <c r="B8" s="5" t="s">
        <v>27</v>
      </c>
      <c r="C8" s="16">
        <v>680</v>
      </c>
      <c r="D8" s="16">
        <v>679</v>
      </c>
      <c r="E8" s="17">
        <v>99.85</v>
      </c>
    </row>
    <row r="9" spans="2:6" x14ac:dyDescent="0.25">
      <c r="B9" s="5" t="s">
        <v>9</v>
      </c>
      <c r="C9" s="16">
        <v>900</v>
      </c>
      <c r="D9" s="16">
        <v>898</v>
      </c>
      <c r="E9" s="17">
        <v>99.78</v>
      </c>
    </row>
    <row r="10" spans="2:6" x14ac:dyDescent="0.25">
      <c r="B10" s="5" t="s">
        <v>10</v>
      </c>
      <c r="C10" s="16">
        <v>223</v>
      </c>
      <c r="D10" s="16">
        <v>209</v>
      </c>
      <c r="E10" s="17">
        <v>93.72</v>
      </c>
    </row>
    <row r="11" spans="2:6" x14ac:dyDescent="0.25">
      <c r="B11" s="5" t="s">
        <v>11</v>
      </c>
      <c r="C11" s="16">
        <v>2232</v>
      </c>
      <c r="D11" s="16">
        <v>2190</v>
      </c>
      <c r="E11" s="17">
        <v>98.12</v>
      </c>
    </row>
    <row r="12" spans="2:6" x14ac:dyDescent="0.25">
      <c r="B12" s="5" t="s">
        <v>12</v>
      </c>
      <c r="C12" s="16">
        <v>511</v>
      </c>
      <c r="D12" s="16">
        <v>504</v>
      </c>
      <c r="E12" s="17">
        <v>98.63</v>
      </c>
    </row>
    <row r="13" spans="2:6" x14ac:dyDescent="0.25">
      <c r="B13" s="5" t="s">
        <v>14</v>
      </c>
      <c r="C13" s="16">
        <v>784</v>
      </c>
      <c r="D13" s="16">
        <v>753</v>
      </c>
      <c r="E13" s="17">
        <v>96.05</v>
      </c>
    </row>
    <row r="14" spans="2:6" x14ac:dyDescent="0.25">
      <c r="B14" s="5" t="s">
        <v>13</v>
      </c>
      <c r="C14" s="16">
        <v>1220</v>
      </c>
      <c r="D14" s="16">
        <v>1210</v>
      </c>
      <c r="E14" s="17">
        <v>99.18</v>
      </c>
    </row>
    <row r="15" spans="2:6" x14ac:dyDescent="0.25">
      <c r="B15" s="5" t="s">
        <v>28</v>
      </c>
      <c r="C15" s="16">
        <v>1062</v>
      </c>
      <c r="D15" s="16">
        <v>1051</v>
      </c>
      <c r="E15" s="17">
        <v>98.96</v>
      </c>
    </row>
    <row r="16" spans="2:6" x14ac:dyDescent="0.25">
      <c r="B16" s="5" t="s">
        <v>15</v>
      </c>
      <c r="C16" s="16">
        <v>1426</v>
      </c>
      <c r="D16" s="16">
        <v>1407</v>
      </c>
      <c r="E16" s="17">
        <v>98.67</v>
      </c>
    </row>
    <row r="17" spans="2:5" x14ac:dyDescent="0.25">
      <c r="B17" s="5" t="s">
        <v>16</v>
      </c>
      <c r="C17" s="16">
        <v>1986</v>
      </c>
      <c r="D17" s="16">
        <v>1957</v>
      </c>
      <c r="E17" s="17">
        <v>98.54</v>
      </c>
    </row>
    <row r="18" spans="2:5" x14ac:dyDescent="0.25">
      <c r="B18" s="5" t="s">
        <v>17</v>
      </c>
      <c r="C18" s="16">
        <v>664</v>
      </c>
      <c r="D18" s="16">
        <v>654</v>
      </c>
      <c r="E18" s="17">
        <v>98.49</v>
      </c>
    </row>
    <row r="19" spans="2:5" x14ac:dyDescent="0.25">
      <c r="B19" s="5" t="s">
        <v>18</v>
      </c>
      <c r="C19" s="16">
        <v>1430</v>
      </c>
      <c r="D19" s="16">
        <v>1373</v>
      </c>
      <c r="E19" s="17">
        <v>96.01</v>
      </c>
    </row>
    <row r="20" spans="2:5" x14ac:dyDescent="0.25">
      <c r="B20" s="5" t="s">
        <v>19</v>
      </c>
      <c r="C20" s="16">
        <v>3755</v>
      </c>
      <c r="D20" s="16">
        <v>3691</v>
      </c>
      <c r="E20" s="17">
        <v>98.3</v>
      </c>
    </row>
    <row r="21" spans="2:5" x14ac:dyDescent="0.25">
      <c r="B21" s="5" t="s">
        <v>20</v>
      </c>
      <c r="C21" s="16">
        <v>839</v>
      </c>
      <c r="D21" s="16">
        <v>783</v>
      </c>
      <c r="E21" s="17">
        <v>93.33</v>
      </c>
    </row>
    <row r="22" spans="2:5" x14ac:dyDescent="0.25">
      <c r="B22" s="5" t="s">
        <v>21</v>
      </c>
      <c r="C22" s="16">
        <v>555</v>
      </c>
      <c r="D22" s="16">
        <v>533</v>
      </c>
      <c r="E22" s="17">
        <v>96.04</v>
      </c>
    </row>
    <row r="23" spans="2:5" x14ac:dyDescent="0.25">
      <c r="B23" s="5" t="s">
        <v>22</v>
      </c>
      <c r="C23" s="16">
        <v>978</v>
      </c>
      <c r="D23" s="16">
        <v>938</v>
      </c>
      <c r="E23" s="17">
        <v>95.91</v>
      </c>
    </row>
    <row r="24" spans="2:5" x14ac:dyDescent="0.25">
      <c r="B24" s="5" t="s">
        <v>23</v>
      </c>
      <c r="C24" s="16">
        <v>1179</v>
      </c>
      <c r="D24" s="16">
        <v>1154</v>
      </c>
      <c r="E24" s="17">
        <v>97.88</v>
      </c>
    </row>
    <row r="25" spans="2:5" x14ac:dyDescent="0.25">
      <c r="B25" s="5" t="s">
        <v>24</v>
      </c>
      <c r="C25" s="16">
        <v>792</v>
      </c>
      <c r="D25" s="16">
        <v>777</v>
      </c>
      <c r="E25" s="17">
        <v>98.11</v>
      </c>
    </row>
    <row r="26" spans="2:5" x14ac:dyDescent="0.25">
      <c r="B26" s="5" t="s">
        <v>35</v>
      </c>
      <c r="C26" s="16">
        <v>10766</v>
      </c>
      <c r="D26" s="16">
        <v>10398</v>
      </c>
      <c r="E26" s="17">
        <v>96.58</v>
      </c>
    </row>
    <row r="27" spans="2:5" ht="13.5" thickBot="1" x14ac:dyDescent="0.3">
      <c r="B27" s="9" t="s">
        <v>25</v>
      </c>
      <c r="C27" s="19">
        <v>0</v>
      </c>
      <c r="D27" s="19">
        <v>0</v>
      </c>
      <c r="E27" s="20" t="s">
        <v>76</v>
      </c>
    </row>
    <row r="28" spans="2:5" ht="13.5" thickBot="1" x14ac:dyDescent="0.3">
      <c r="B28" s="10" t="s">
        <v>43</v>
      </c>
      <c r="C28" s="21">
        <f>SUM(C7:C27)</f>
        <v>32553</v>
      </c>
      <c r="D28" s="21">
        <f>SUM(D7:D27)</f>
        <v>31728</v>
      </c>
      <c r="E28" s="22">
        <f>(D28/C28)*100</f>
        <v>97.465671366694323</v>
      </c>
    </row>
  </sheetData>
  <mergeCells count="5">
    <mergeCell ref="E5:E6"/>
    <mergeCell ref="C3:E3"/>
    <mergeCell ref="C4:E4"/>
    <mergeCell ref="B3:B4"/>
    <mergeCell ref="B5:B6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Hemen</dc:creator>
  <cp:lastModifiedBy>Ivan Cerovečki</cp:lastModifiedBy>
  <dcterms:created xsi:type="dcterms:W3CDTF">2017-04-26T13:32:47Z</dcterms:created>
  <dcterms:modified xsi:type="dcterms:W3CDTF">2024-09-18T14:26:38Z</dcterms:modified>
</cp:coreProperties>
</file>