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0" yWindow="0" windowWidth="28800" windowHeight="11835"/>
  </bookViews>
  <sheets>
    <sheet name="Tablica 1." sheetId="4" r:id="rId1"/>
    <sheet name="Tablica 2." sheetId="5" r:id="rId2"/>
    <sheet name="Tablica 3a." sheetId="3" r:id="rId3"/>
    <sheet name="Tablica 3b." sheetId="1" r:id="rId4"/>
    <sheet name="Tablica 3c." sheetId="2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3" l="1"/>
  <c r="C44" i="3"/>
  <c r="D44" i="3"/>
  <c r="E44" i="3"/>
  <c r="F44" i="3"/>
  <c r="G44" i="3"/>
  <c r="D3" i="5" l="1"/>
  <c r="E5" i="4" l="1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4" i="4"/>
  <c r="D71" i="4"/>
  <c r="C71" i="4"/>
</calcChain>
</file>

<file path=xl/sharedStrings.xml><?xml version="1.0" encoding="utf-8"?>
<sst xmlns="http://schemas.openxmlformats.org/spreadsheetml/2006/main" count="296" uniqueCount="186">
  <si>
    <t>stacionarno</t>
  </si>
  <si>
    <t>u dnevnoj bolnici</t>
  </si>
  <si>
    <t>ambulantno</t>
  </si>
  <si>
    <t>Ekstirpacija, ekscizija i uklanjanje intrakranijalne lezije</t>
  </si>
  <si>
    <t>Evakuacija subduralnog hematoma i intrakranijalnog krvarenja</t>
  </si>
  <si>
    <t>Discektomija</t>
  </si>
  <si>
    <t>Tiroidektomija</t>
  </si>
  <si>
    <t>Operacija katarakte</t>
  </si>
  <si>
    <t>Tonzilektomija</t>
  </si>
  <si>
    <t>Pulmektomija</t>
  </si>
  <si>
    <t>Transluminalna koronarna angioplastika</t>
  </si>
  <si>
    <t>Koronarna aortna premosnica graftom</t>
  </si>
  <si>
    <t>Karotidna endarkterektomija</t>
  </si>
  <si>
    <t>Femoro-poplitealna premosnica</t>
  </si>
  <si>
    <t>Kolektomija</t>
  </si>
  <si>
    <t>Laparoskopska kolektomija</t>
  </si>
  <si>
    <t>Apendektomija</t>
  </si>
  <si>
    <t>Laparoskopska apendektomija</t>
  </si>
  <si>
    <t>Kolecistektomija</t>
  </si>
  <si>
    <t>Laparoskopska kolecistektomija</t>
  </si>
  <si>
    <t>Reparacija ingvinalne kile</t>
  </si>
  <si>
    <t>Laparoskopska reparacija invinalne kile</t>
  </si>
  <si>
    <t>Transplantacija bubrega</t>
  </si>
  <si>
    <t>Prostatektomija - otvorena</t>
  </si>
  <si>
    <t>Transureteralna prostatektomija</t>
  </si>
  <si>
    <t>Histerektomija</t>
  </si>
  <si>
    <t>Laparoskopska histerektomija</t>
  </si>
  <si>
    <t>Carski rez</t>
  </si>
  <si>
    <t>Endoproteza kuka</t>
  </si>
  <si>
    <t>Zamjena proteze kuka</t>
  </si>
  <si>
    <t>Totalna proteza koljena</t>
  </si>
  <si>
    <t>Parcijalna mamektomija</t>
  </si>
  <si>
    <t>Totalna mastektomija</t>
  </si>
  <si>
    <t>Vrsta opreme</t>
  </si>
  <si>
    <t>1.</t>
  </si>
  <si>
    <t>Kompjutorizirana tomografija - CT</t>
  </si>
  <si>
    <t>1.1.</t>
  </si>
  <si>
    <t>1.2.</t>
  </si>
  <si>
    <t>sa 6 redova detektora</t>
  </si>
  <si>
    <t>1.3.</t>
  </si>
  <si>
    <t>s 8 redova detektora</t>
  </si>
  <si>
    <t>1.4.</t>
  </si>
  <si>
    <t>sa 16 redova detektora</t>
  </si>
  <si>
    <t>1.5.</t>
  </si>
  <si>
    <t>s 32 reda detektora</t>
  </si>
  <si>
    <t>1.6.</t>
  </si>
  <si>
    <t>2.</t>
  </si>
  <si>
    <t>PET CT</t>
  </si>
  <si>
    <t>3.</t>
  </si>
  <si>
    <t>Magnetska rezonancija - MRI</t>
  </si>
  <si>
    <t>3.1.</t>
  </si>
  <si>
    <t xml:space="preserve">0,3 T </t>
  </si>
  <si>
    <t>3.2.</t>
  </si>
  <si>
    <t>0,5 T</t>
  </si>
  <si>
    <t>3.3.</t>
  </si>
  <si>
    <t>1,5 T</t>
  </si>
  <si>
    <t>4.</t>
  </si>
  <si>
    <t>Mamograf</t>
  </si>
  <si>
    <t>4.1.</t>
  </si>
  <si>
    <t>klasični</t>
  </si>
  <si>
    <t>4.2.</t>
  </si>
  <si>
    <t>digitalni</t>
  </si>
  <si>
    <t>5.</t>
  </si>
  <si>
    <t>6.</t>
  </si>
  <si>
    <t>7.</t>
  </si>
  <si>
    <t>8.</t>
  </si>
  <si>
    <t xml:space="preserve">Angiosala - DSA </t>
  </si>
  <si>
    <t>8.1.</t>
  </si>
  <si>
    <t>digitalizirana</t>
  </si>
  <si>
    <t>8.2.</t>
  </si>
  <si>
    <t>digitalna</t>
  </si>
  <si>
    <t>9.</t>
  </si>
  <si>
    <t>Dijagnostički RTG uređaj</t>
  </si>
  <si>
    <t>9.1.</t>
  </si>
  <si>
    <t>uređaj za radiografiju</t>
  </si>
  <si>
    <t>9.1.1.</t>
  </si>
  <si>
    <t>konvencionalni/klasični sa snimanjem na film</t>
  </si>
  <si>
    <t>9.1.2.</t>
  </si>
  <si>
    <t>konvencionalni/klasični s digitalizatorom</t>
  </si>
  <si>
    <t>9.1.3.</t>
  </si>
  <si>
    <t>9.2.</t>
  </si>
  <si>
    <t>dijaskopski uređaj</t>
  </si>
  <si>
    <t>9.2.1.</t>
  </si>
  <si>
    <t>9.2.2.</t>
  </si>
  <si>
    <t>kombinirani/višenamjenski</t>
  </si>
  <si>
    <t>10.</t>
  </si>
  <si>
    <t>Litotriptor</t>
  </si>
  <si>
    <t>11.</t>
  </si>
  <si>
    <t>Denzitometar</t>
  </si>
  <si>
    <t>12.</t>
  </si>
  <si>
    <t>Ultrazvučni uređaj</t>
  </si>
  <si>
    <t>12.1.</t>
  </si>
  <si>
    <t>kardiološki</t>
  </si>
  <si>
    <t>12.2.</t>
  </si>
  <si>
    <t xml:space="preserve">ginekološki </t>
  </si>
  <si>
    <t>12.3.</t>
  </si>
  <si>
    <t>ostali (NE uključuje uređaje za UZV fizikalnu terapiju)</t>
  </si>
  <si>
    <t>13.</t>
  </si>
  <si>
    <t>14.</t>
  </si>
  <si>
    <t>Anesteziološki uređaj</t>
  </si>
  <si>
    <t>15.</t>
  </si>
  <si>
    <t>Defibrilator</t>
  </si>
  <si>
    <t>16.</t>
  </si>
  <si>
    <t>Respirator</t>
  </si>
  <si>
    <t>17.</t>
  </si>
  <si>
    <t>Uređaj za dijalizu</t>
  </si>
  <si>
    <t>18.</t>
  </si>
  <si>
    <t>Uređaj za ekstrakorporalnu cirkulaciju</t>
  </si>
  <si>
    <t>19.</t>
  </si>
  <si>
    <t>19.1.</t>
  </si>
  <si>
    <t>s cirkulacijskom pumpom (duža cirkulacijska potpora, do 60 dana)</t>
  </si>
  <si>
    <t>19.2.</t>
  </si>
  <si>
    <t>s cirkulacijskom pumpom (kraća cirkulacijska potpora, do 7 dana)</t>
  </si>
  <si>
    <t>20.</t>
  </si>
  <si>
    <t>EEG</t>
  </si>
  <si>
    <t>21.</t>
  </si>
  <si>
    <t>EMG</t>
  </si>
  <si>
    <t>22.</t>
  </si>
  <si>
    <t>Linearni akcelerator</t>
  </si>
  <si>
    <t>22.1.</t>
  </si>
  <si>
    <t>s klasičnim/konvencionalnim simulatorom</t>
  </si>
  <si>
    <t>22.2.</t>
  </si>
  <si>
    <t>s CT simulatorom</t>
  </si>
  <si>
    <t>23.</t>
  </si>
  <si>
    <t>Uređaj za brahiterapiju</t>
  </si>
  <si>
    <t>23.1.</t>
  </si>
  <si>
    <t>s niskom brzinom doze - LDR</t>
  </si>
  <si>
    <t>23.2.</t>
  </si>
  <si>
    <t>s visokom brzinom doze - HDR</t>
  </si>
  <si>
    <t>24.</t>
  </si>
  <si>
    <t>Uređaj za radioterapiju kobaltom 60</t>
  </si>
  <si>
    <t>25.</t>
  </si>
  <si>
    <t>Uređaj za radioterapiju cezijem 137</t>
  </si>
  <si>
    <t>26.</t>
  </si>
  <si>
    <t>RTG uređaj za radioterapiju</t>
  </si>
  <si>
    <t>27.</t>
  </si>
  <si>
    <t>Ergometar</t>
  </si>
  <si>
    <t>28.</t>
  </si>
  <si>
    <t>Inkubator</t>
  </si>
  <si>
    <t>29.</t>
  </si>
  <si>
    <t>Set za gastroskopiju</t>
  </si>
  <si>
    <t>30.</t>
  </si>
  <si>
    <t>Set za kolonoskopiju</t>
  </si>
  <si>
    <t>31.</t>
  </si>
  <si>
    <t>Set za rektoskopiju</t>
  </si>
  <si>
    <t>32.</t>
  </si>
  <si>
    <t>Set za artroskopiju</t>
  </si>
  <si>
    <t>33.</t>
  </si>
  <si>
    <t>Set za cistoskopiju</t>
  </si>
  <si>
    <t>34.</t>
  </si>
  <si>
    <t>Set za kolposkopiju</t>
  </si>
  <si>
    <t>35.</t>
  </si>
  <si>
    <t>Set za bronhoskopiju</t>
  </si>
  <si>
    <t>36.</t>
  </si>
  <si>
    <t>Set za laparoskopiju</t>
  </si>
  <si>
    <t>Operacijske dvorane</t>
  </si>
  <si>
    <t>sa 64 reda detektora</t>
  </si>
  <si>
    <t>1.7.</t>
  </si>
  <si>
    <t>sa 128 redova detektora</t>
  </si>
  <si>
    <t>3.4.</t>
  </si>
  <si>
    <t>3,0 T</t>
  </si>
  <si>
    <t>Medicinski postupak - bolnice</t>
  </si>
  <si>
    <t>Medicinski postupak - izvanbolničke ustanove</t>
  </si>
  <si>
    <t>Medicinski postupak - ukupno</t>
  </si>
  <si>
    <t>Implantacija umjetne pužnice</t>
  </si>
  <si>
    <t>PODACI ZA 2023. GODINU</t>
  </si>
  <si>
    <t>Ukupan broj</t>
  </si>
  <si>
    <t>u bolničkim ustanovama</t>
  </si>
  <si>
    <t>u ostalim zdravstvenim ustanovama</t>
  </si>
  <si>
    <t>s jednim ili dvama redovima detektora</t>
  </si>
  <si>
    <t>Gamma-knife</t>
  </si>
  <si>
    <t>ECMO - Extra-corporal membrane oxigenation</t>
  </si>
  <si>
    <t>Gama-kamera</t>
  </si>
  <si>
    <t>SPECT-uređaj</t>
  </si>
  <si>
    <t>SPECT/CT-uređaj</t>
  </si>
  <si>
    <t>plaćanje - HZZO</t>
  </si>
  <si>
    <t>plaćanje - ostalo</t>
  </si>
  <si>
    <t>Dijagnostička bronhoskopija s biopsijom ili bez biopsije</t>
  </si>
  <si>
    <t>Kolonoskopija s biopsijom ili bez biopsije</t>
  </si>
  <si>
    <t>Artroskopska ekscizija meniska koljena</t>
  </si>
  <si>
    <t>CT-pregledi</t>
  </si>
  <si>
    <t>MR-pregledi</t>
  </si>
  <si>
    <t>PET-pregledi</t>
  </si>
  <si>
    <t>Zbroj</t>
  </si>
  <si>
    <t xml:space="preserve">Rekonstruktivna terapija infrarenalne aneurizme aorte </t>
  </si>
  <si>
    <r>
      <t>Transplantacija matičnih stanica (</t>
    </r>
    <r>
      <rPr>
        <i/>
        <sz val="11"/>
        <color theme="1"/>
        <rFont val="Calibri"/>
        <family val="2"/>
        <charset val="238"/>
        <scheme val="minor"/>
      </rPr>
      <t>stem cell</t>
    </r>
    <r>
      <rPr>
        <sz val="11"/>
        <color theme="1"/>
        <rFont val="Calibri"/>
        <family val="2"/>
        <charset val="238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</si>
</sst>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5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" fontId="7" fillId="0" borderId="3" xfId="0" quotePrefix="1" applyNumberFormat="1" applyFont="1" applyBorder="1" applyAlignment="1">
      <alignment vertical="center"/>
    </xf>
    <xf numFmtId="16" fontId="8" fillId="0" borderId="3" xfId="0" applyNumberFormat="1" applyFont="1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7" fillId="0" borderId="3" xfId="0" applyFont="1" applyFill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3" fontId="0" fillId="0" borderId="3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3" fontId="0" fillId="0" borderId="3" xfId="0" applyNumberFormat="1" applyFont="1" applyBorder="1" applyAlignment="1">
      <alignment vertical="center"/>
    </xf>
    <xf numFmtId="3" fontId="0" fillId="0" borderId="3" xfId="0" applyNumberFormat="1" applyFont="1" applyFill="1" applyBorder="1" applyAlignment="1">
      <alignment vertical="center"/>
    </xf>
    <xf numFmtId="0" fontId="6" fillId="0" borderId="3" xfId="0" quotePrefix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1" fontId="0" fillId="0" borderId="0" xfId="0" applyNumberFormat="1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vertical="center"/>
    </xf>
    <xf numFmtId="3" fontId="0" fillId="0" borderId="3" xfId="1" applyNumberFormat="1" applyFont="1" applyBorder="1" applyAlignment="1">
      <alignment vertical="center"/>
    </xf>
    <xf numFmtId="0" fontId="0" fillId="0" borderId="0" xfId="0" applyFont="1" applyFill="1" applyAlignment="1">
      <alignment horizontal="right" vertical="center"/>
    </xf>
    <xf numFmtId="3" fontId="8" fillId="0" borderId="3" xfId="1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3" xfId="0" applyFont="1" applyBorder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" fontId="0" fillId="0" borderId="3" xfId="1" applyNumberFormat="1" applyFont="1" applyBorder="1" applyAlignment="1">
      <alignment horizontal="right" vertical="center"/>
    </xf>
    <xf numFmtId="1" fontId="9" fillId="0" borderId="3" xfId="1" applyNumberFormat="1" applyFont="1" applyBorder="1" applyAlignment="1">
      <alignment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tabSelected="1" workbookViewId="0">
      <selection sqref="A1:E1"/>
    </sheetView>
  </sheetViews>
  <sheetFormatPr defaultRowHeight="15" x14ac:dyDescent="0.25"/>
  <cols>
    <col min="1" max="1" width="13.28515625" style="26" bestFit="1" customWidth="1"/>
    <col min="2" max="2" width="60" style="26" bestFit="1" customWidth="1"/>
    <col min="3" max="3" width="25.7109375" style="26" customWidth="1"/>
    <col min="4" max="4" width="25.7109375" style="33" customWidth="1"/>
    <col min="5" max="5" width="25.7109375" style="26" customWidth="1"/>
    <col min="6" max="6" width="27.140625" style="26" customWidth="1"/>
    <col min="7" max="7" width="31.5703125" style="26" customWidth="1"/>
    <col min="8" max="8" width="30.28515625" style="26" customWidth="1"/>
    <col min="9" max="9" width="36.42578125" style="26" customWidth="1"/>
    <col min="10" max="16384" width="9.140625" style="26"/>
  </cols>
  <sheetData>
    <row r="1" spans="1:5" x14ac:dyDescent="0.25">
      <c r="A1" s="25" t="s">
        <v>165</v>
      </c>
      <c r="B1" s="25"/>
      <c r="C1" s="25"/>
      <c r="D1" s="25"/>
      <c r="E1" s="25"/>
    </row>
    <row r="2" spans="1:5" x14ac:dyDescent="0.25">
      <c r="A2" s="10" t="s">
        <v>33</v>
      </c>
      <c r="B2" s="11"/>
      <c r="C2" s="12" t="s">
        <v>167</v>
      </c>
      <c r="D2" s="13" t="s">
        <v>168</v>
      </c>
      <c r="E2" s="2" t="s">
        <v>166</v>
      </c>
    </row>
    <row r="3" spans="1:5" x14ac:dyDescent="0.25">
      <c r="A3" s="14"/>
      <c r="B3" s="15"/>
      <c r="C3" s="16"/>
      <c r="D3" s="17"/>
      <c r="E3" s="3"/>
    </row>
    <row r="4" spans="1:5" x14ac:dyDescent="0.25">
      <c r="A4" s="4" t="s">
        <v>34</v>
      </c>
      <c r="B4" s="4" t="s">
        <v>35</v>
      </c>
      <c r="C4" s="27">
        <v>69</v>
      </c>
      <c r="D4" s="27">
        <v>22</v>
      </c>
      <c r="E4" s="27">
        <f>SUM(C4:D4)</f>
        <v>91</v>
      </c>
    </row>
    <row r="5" spans="1:5" x14ac:dyDescent="0.25">
      <c r="A5" s="5" t="s">
        <v>36</v>
      </c>
      <c r="B5" s="5" t="s">
        <v>169</v>
      </c>
      <c r="C5" s="27">
        <v>1</v>
      </c>
      <c r="D5" s="27">
        <v>6</v>
      </c>
      <c r="E5" s="27">
        <f t="shared" ref="E5:E68" si="0">SUM(C5:D5)</f>
        <v>7</v>
      </c>
    </row>
    <row r="6" spans="1:5" x14ac:dyDescent="0.25">
      <c r="A6" s="5" t="s">
        <v>37</v>
      </c>
      <c r="B6" s="5" t="s">
        <v>38</v>
      </c>
      <c r="C6" s="27">
        <v>0</v>
      </c>
      <c r="D6" s="27">
        <v>0</v>
      </c>
      <c r="E6" s="27">
        <f t="shared" si="0"/>
        <v>0</v>
      </c>
    </row>
    <row r="7" spans="1:5" x14ac:dyDescent="0.25">
      <c r="A7" s="5" t="s">
        <v>39</v>
      </c>
      <c r="B7" s="5" t="s">
        <v>40</v>
      </c>
      <c r="C7" s="27">
        <v>0</v>
      </c>
      <c r="D7" s="27">
        <v>0</v>
      </c>
      <c r="E7" s="27">
        <f t="shared" si="0"/>
        <v>0</v>
      </c>
    </row>
    <row r="8" spans="1:5" x14ac:dyDescent="0.25">
      <c r="A8" s="5" t="s">
        <v>41</v>
      </c>
      <c r="B8" s="5" t="s">
        <v>42</v>
      </c>
      <c r="C8" s="27">
        <v>9</v>
      </c>
      <c r="D8" s="27">
        <v>2</v>
      </c>
      <c r="E8" s="27">
        <f t="shared" si="0"/>
        <v>11</v>
      </c>
    </row>
    <row r="9" spans="1:5" x14ac:dyDescent="0.25">
      <c r="A9" s="5" t="s">
        <v>43</v>
      </c>
      <c r="B9" s="5" t="s">
        <v>44</v>
      </c>
      <c r="C9" s="27">
        <v>7</v>
      </c>
      <c r="D9" s="27">
        <v>0</v>
      </c>
      <c r="E9" s="27">
        <f t="shared" si="0"/>
        <v>7</v>
      </c>
    </row>
    <row r="10" spans="1:5" x14ac:dyDescent="0.25">
      <c r="A10" s="5" t="s">
        <v>45</v>
      </c>
      <c r="B10" s="5" t="s">
        <v>156</v>
      </c>
      <c r="C10" s="27">
        <v>12</v>
      </c>
      <c r="D10" s="27">
        <v>4</v>
      </c>
      <c r="E10" s="27">
        <f t="shared" si="0"/>
        <v>16</v>
      </c>
    </row>
    <row r="11" spans="1:5" x14ac:dyDescent="0.25">
      <c r="A11" s="5" t="s">
        <v>157</v>
      </c>
      <c r="B11" s="5" t="s">
        <v>158</v>
      </c>
      <c r="C11" s="27">
        <v>40</v>
      </c>
      <c r="D11" s="27">
        <v>10</v>
      </c>
      <c r="E11" s="27">
        <f t="shared" si="0"/>
        <v>50</v>
      </c>
    </row>
    <row r="12" spans="1:5" x14ac:dyDescent="0.25">
      <c r="A12" s="6" t="s">
        <v>46</v>
      </c>
      <c r="B12" s="4" t="s">
        <v>47</v>
      </c>
      <c r="C12" s="27">
        <v>3</v>
      </c>
      <c r="D12" s="27">
        <v>4</v>
      </c>
      <c r="E12" s="27">
        <f t="shared" si="0"/>
        <v>7</v>
      </c>
    </row>
    <row r="13" spans="1:5" x14ac:dyDescent="0.25">
      <c r="A13" s="4" t="s">
        <v>48</v>
      </c>
      <c r="B13" s="4" t="s">
        <v>49</v>
      </c>
      <c r="C13" s="27">
        <v>53</v>
      </c>
      <c r="D13" s="27">
        <v>21</v>
      </c>
      <c r="E13" s="27">
        <f t="shared" si="0"/>
        <v>74</v>
      </c>
    </row>
    <row r="14" spans="1:5" x14ac:dyDescent="0.25">
      <c r="A14" s="7" t="s">
        <v>50</v>
      </c>
      <c r="B14" s="5" t="s">
        <v>51</v>
      </c>
      <c r="C14" s="27">
        <v>2</v>
      </c>
      <c r="D14" s="27">
        <v>0</v>
      </c>
      <c r="E14" s="27">
        <f t="shared" si="0"/>
        <v>2</v>
      </c>
    </row>
    <row r="15" spans="1:5" x14ac:dyDescent="0.25">
      <c r="A15" s="5" t="s">
        <v>52</v>
      </c>
      <c r="B15" s="8" t="s">
        <v>53</v>
      </c>
      <c r="C15" s="27">
        <v>0</v>
      </c>
      <c r="D15" s="27">
        <v>0</v>
      </c>
      <c r="E15" s="27">
        <f t="shared" si="0"/>
        <v>0</v>
      </c>
    </row>
    <row r="16" spans="1:5" x14ac:dyDescent="0.25">
      <c r="A16" s="5" t="s">
        <v>54</v>
      </c>
      <c r="B16" s="8" t="s">
        <v>55</v>
      </c>
      <c r="C16" s="27">
        <v>38</v>
      </c>
      <c r="D16" s="27">
        <v>14</v>
      </c>
      <c r="E16" s="27">
        <f t="shared" si="0"/>
        <v>52</v>
      </c>
    </row>
    <row r="17" spans="1:5" x14ac:dyDescent="0.25">
      <c r="A17" s="5" t="s">
        <v>159</v>
      </c>
      <c r="B17" s="8" t="s">
        <v>160</v>
      </c>
      <c r="C17" s="27">
        <v>13</v>
      </c>
      <c r="D17" s="27">
        <v>7</v>
      </c>
      <c r="E17" s="27">
        <f t="shared" si="0"/>
        <v>20</v>
      </c>
    </row>
    <row r="18" spans="1:5" x14ac:dyDescent="0.25">
      <c r="A18" s="4" t="s">
        <v>56</v>
      </c>
      <c r="B18" s="4" t="s">
        <v>57</v>
      </c>
      <c r="C18" s="27">
        <v>53</v>
      </c>
      <c r="D18" s="27">
        <v>79</v>
      </c>
      <c r="E18" s="27">
        <f t="shared" si="0"/>
        <v>132</v>
      </c>
    </row>
    <row r="19" spans="1:5" x14ac:dyDescent="0.25">
      <c r="A19" s="5" t="s">
        <v>58</v>
      </c>
      <c r="B19" s="5" t="s">
        <v>59</v>
      </c>
      <c r="C19" s="27">
        <v>11</v>
      </c>
      <c r="D19" s="27">
        <v>32</v>
      </c>
      <c r="E19" s="27">
        <f t="shared" si="0"/>
        <v>43</v>
      </c>
    </row>
    <row r="20" spans="1:5" x14ac:dyDescent="0.25">
      <c r="A20" s="5" t="s">
        <v>60</v>
      </c>
      <c r="B20" s="5" t="s">
        <v>61</v>
      </c>
      <c r="C20" s="27">
        <v>42</v>
      </c>
      <c r="D20" s="27">
        <v>47</v>
      </c>
      <c r="E20" s="27">
        <f t="shared" si="0"/>
        <v>89</v>
      </c>
    </row>
    <row r="21" spans="1:5" x14ac:dyDescent="0.25">
      <c r="A21" s="4" t="s">
        <v>62</v>
      </c>
      <c r="B21" s="4" t="s">
        <v>172</v>
      </c>
      <c r="C21" s="27">
        <v>11</v>
      </c>
      <c r="D21" s="27">
        <v>3</v>
      </c>
      <c r="E21" s="27">
        <f t="shared" si="0"/>
        <v>14</v>
      </c>
    </row>
    <row r="22" spans="1:5" x14ac:dyDescent="0.25">
      <c r="A22" s="4" t="s">
        <v>63</v>
      </c>
      <c r="B22" s="4" t="s">
        <v>173</v>
      </c>
      <c r="C22" s="27">
        <v>2</v>
      </c>
      <c r="D22" s="27">
        <v>3</v>
      </c>
      <c r="E22" s="27">
        <f t="shared" si="0"/>
        <v>5</v>
      </c>
    </row>
    <row r="23" spans="1:5" x14ac:dyDescent="0.25">
      <c r="A23" s="4" t="s">
        <v>64</v>
      </c>
      <c r="B23" s="4" t="s">
        <v>174</v>
      </c>
      <c r="C23" s="27">
        <v>11</v>
      </c>
      <c r="D23" s="27">
        <v>0</v>
      </c>
      <c r="E23" s="27">
        <f t="shared" si="0"/>
        <v>11</v>
      </c>
    </row>
    <row r="24" spans="1:5" x14ac:dyDescent="0.25">
      <c r="A24" s="4" t="s">
        <v>65</v>
      </c>
      <c r="B24" s="4" t="s">
        <v>66</v>
      </c>
      <c r="C24" s="27">
        <v>47</v>
      </c>
      <c r="D24" s="27">
        <v>0</v>
      </c>
      <c r="E24" s="27">
        <f t="shared" si="0"/>
        <v>47</v>
      </c>
    </row>
    <row r="25" spans="1:5" x14ac:dyDescent="0.25">
      <c r="A25" s="5" t="s">
        <v>67</v>
      </c>
      <c r="B25" s="5" t="s">
        <v>68</v>
      </c>
      <c r="C25" s="27">
        <v>8</v>
      </c>
      <c r="D25" s="27">
        <v>0</v>
      </c>
      <c r="E25" s="27">
        <f t="shared" si="0"/>
        <v>8</v>
      </c>
    </row>
    <row r="26" spans="1:5" x14ac:dyDescent="0.25">
      <c r="A26" s="5" t="s">
        <v>69</v>
      </c>
      <c r="B26" s="5" t="s">
        <v>70</v>
      </c>
      <c r="C26" s="27">
        <v>39</v>
      </c>
      <c r="D26" s="27">
        <v>0</v>
      </c>
      <c r="E26" s="27">
        <f t="shared" si="0"/>
        <v>39</v>
      </c>
    </row>
    <row r="27" spans="1:5" x14ac:dyDescent="0.25">
      <c r="A27" s="4" t="s">
        <v>71</v>
      </c>
      <c r="B27" s="4" t="s">
        <v>72</v>
      </c>
      <c r="C27" s="27">
        <v>311</v>
      </c>
      <c r="D27" s="27">
        <v>238</v>
      </c>
      <c r="E27" s="27">
        <f t="shared" si="0"/>
        <v>549</v>
      </c>
    </row>
    <row r="28" spans="1:5" x14ac:dyDescent="0.25">
      <c r="A28" s="5" t="s">
        <v>73</v>
      </c>
      <c r="B28" s="5" t="s">
        <v>74</v>
      </c>
      <c r="C28" s="27">
        <v>232</v>
      </c>
      <c r="D28" s="27">
        <v>232</v>
      </c>
      <c r="E28" s="27">
        <f t="shared" si="0"/>
        <v>464</v>
      </c>
    </row>
    <row r="29" spans="1:5" x14ac:dyDescent="0.25">
      <c r="A29" s="5" t="s">
        <v>75</v>
      </c>
      <c r="B29" s="5" t="s">
        <v>76</v>
      </c>
      <c r="C29" s="27">
        <v>7</v>
      </c>
      <c r="D29" s="27">
        <v>26</v>
      </c>
      <c r="E29" s="27">
        <f t="shared" si="0"/>
        <v>33</v>
      </c>
    </row>
    <row r="30" spans="1:5" x14ac:dyDescent="0.25">
      <c r="A30" s="5" t="s">
        <v>77</v>
      </c>
      <c r="B30" s="5" t="s">
        <v>78</v>
      </c>
      <c r="C30" s="27">
        <v>72</v>
      </c>
      <c r="D30" s="27">
        <v>40</v>
      </c>
      <c r="E30" s="27">
        <f t="shared" si="0"/>
        <v>112</v>
      </c>
    </row>
    <row r="31" spans="1:5" x14ac:dyDescent="0.25">
      <c r="A31" s="5" t="s">
        <v>79</v>
      </c>
      <c r="B31" s="5" t="s">
        <v>61</v>
      </c>
      <c r="C31" s="27">
        <v>151</v>
      </c>
      <c r="D31" s="27">
        <v>166</v>
      </c>
      <c r="E31" s="27">
        <f t="shared" si="0"/>
        <v>317</v>
      </c>
    </row>
    <row r="32" spans="1:5" x14ac:dyDescent="0.25">
      <c r="A32" s="5" t="s">
        <v>80</v>
      </c>
      <c r="B32" s="5" t="s">
        <v>81</v>
      </c>
      <c r="C32" s="27">
        <v>81</v>
      </c>
      <c r="D32" s="27">
        <v>6</v>
      </c>
      <c r="E32" s="27">
        <f t="shared" si="0"/>
        <v>87</v>
      </c>
    </row>
    <row r="33" spans="1:5" x14ac:dyDescent="0.25">
      <c r="A33" s="5" t="s">
        <v>82</v>
      </c>
      <c r="B33" s="5" t="s">
        <v>59</v>
      </c>
      <c r="C33" s="27">
        <v>19</v>
      </c>
      <c r="D33" s="27">
        <v>3</v>
      </c>
      <c r="E33" s="27">
        <f t="shared" si="0"/>
        <v>22</v>
      </c>
    </row>
    <row r="34" spans="1:5" x14ac:dyDescent="0.25">
      <c r="A34" s="5" t="s">
        <v>83</v>
      </c>
      <c r="B34" s="5" t="s">
        <v>84</v>
      </c>
      <c r="C34" s="27">
        <v>60</v>
      </c>
      <c r="D34" s="27">
        <v>3</v>
      </c>
      <c r="E34" s="27">
        <f t="shared" si="0"/>
        <v>63</v>
      </c>
    </row>
    <row r="35" spans="1:5" x14ac:dyDescent="0.25">
      <c r="A35" s="4" t="s">
        <v>85</v>
      </c>
      <c r="B35" s="4" t="s">
        <v>86</v>
      </c>
      <c r="C35" s="27">
        <v>33</v>
      </c>
      <c r="D35" s="27">
        <v>3</v>
      </c>
      <c r="E35" s="27">
        <f t="shared" si="0"/>
        <v>36</v>
      </c>
    </row>
    <row r="36" spans="1:5" x14ac:dyDescent="0.25">
      <c r="A36" s="4" t="s">
        <v>87</v>
      </c>
      <c r="B36" s="4" t="s">
        <v>88</v>
      </c>
      <c r="C36" s="27">
        <v>39</v>
      </c>
      <c r="D36" s="27">
        <v>16</v>
      </c>
      <c r="E36" s="27">
        <f t="shared" si="0"/>
        <v>55</v>
      </c>
    </row>
    <row r="37" spans="1:5" x14ac:dyDescent="0.25">
      <c r="A37" s="4" t="s">
        <v>89</v>
      </c>
      <c r="B37" s="4" t="s">
        <v>90</v>
      </c>
      <c r="C37" s="27">
        <v>1360</v>
      </c>
      <c r="D37" s="27">
        <v>739</v>
      </c>
      <c r="E37" s="27">
        <f t="shared" si="0"/>
        <v>2099</v>
      </c>
    </row>
    <row r="38" spans="1:5" x14ac:dyDescent="0.25">
      <c r="A38" s="5" t="s">
        <v>91</v>
      </c>
      <c r="B38" s="5" t="s">
        <v>92</v>
      </c>
      <c r="C38" s="27">
        <v>181</v>
      </c>
      <c r="D38" s="27">
        <v>115</v>
      </c>
      <c r="E38" s="27">
        <f t="shared" si="0"/>
        <v>296</v>
      </c>
    </row>
    <row r="39" spans="1:5" x14ac:dyDescent="0.25">
      <c r="A39" s="5" t="s">
        <v>93</v>
      </c>
      <c r="B39" s="5" t="s">
        <v>94</v>
      </c>
      <c r="C39" s="27">
        <v>181</v>
      </c>
      <c r="D39" s="27">
        <v>313</v>
      </c>
      <c r="E39" s="27">
        <f t="shared" si="0"/>
        <v>494</v>
      </c>
    </row>
    <row r="40" spans="1:5" x14ac:dyDescent="0.25">
      <c r="A40" s="5" t="s">
        <v>95</v>
      </c>
      <c r="B40" s="5" t="s">
        <v>96</v>
      </c>
      <c r="C40" s="27">
        <v>998</v>
      </c>
      <c r="D40" s="27">
        <v>311</v>
      </c>
      <c r="E40" s="27">
        <f t="shared" si="0"/>
        <v>1309</v>
      </c>
    </row>
    <row r="41" spans="1:5" x14ac:dyDescent="0.25">
      <c r="A41" s="4" t="s">
        <v>97</v>
      </c>
      <c r="B41" s="4" t="s">
        <v>170</v>
      </c>
      <c r="C41" s="27">
        <v>1</v>
      </c>
      <c r="D41" s="27">
        <v>0</v>
      </c>
      <c r="E41" s="27">
        <f t="shared" si="0"/>
        <v>1</v>
      </c>
    </row>
    <row r="42" spans="1:5" x14ac:dyDescent="0.25">
      <c r="A42" s="4" t="s">
        <v>98</v>
      </c>
      <c r="B42" s="4" t="s">
        <v>99</v>
      </c>
      <c r="C42" s="27">
        <v>580</v>
      </c>
      <c r="D42" s="27">
        <v>26</v>
      </c>
      <c r="E42" s="27">
        <f t="shared" si="0"/>
        <v>606</v>
      </c>
    </row>
    <row r="43" spans="1:5" x14ac:dyDescent="0.25">
      <c r="A43" s="4" t="s">
        <v>100</v>
      </c>
      <c r="B43" s="4" t="s">
        <v>101</v>
      </c>
      <c r="C43" s="27">
        <v>1039</v>
      </c>
      <c r="D43" s="27">
        <v>1352</v>
      </c>
      <c r="E43" s="27">
        <f t="shared" si="0"/>
        <v>2391</v>
      </c>
    </row>
    <row r="44" spans="1:5" x14ac:dyDescent="0.25">
      <c r="A44" s="4" t="s">
        <v>102</v>
      </c>
      <c r="B44" s="4" t="s">
        <v>103</v>
      </c>
      <c r="C44" s="27">
        <v>1295</v>
      </c>
      <c r="D44" s="27">
        <v>284</v>
      </c>
      <c r="E44" s="27">
        <f t="shared" si="0"/>
        <v>1579</v>
      </c>
    </row>
    <row r="45" spans="1:5" x14ac:dyDescent="0.25">
      <c r="A45" s="4" t="s">
        <v>104</v>
      </c>
      <c r="B45" s="4" t="s">
        <v>105</v>
      </c>
      <c r="C45" s="27">
        <v>841</v>
      </c>
      <c r="D45" s="27">
        <v>402</v>
      </c>
      <c r="E45" s="27">
        <f t="shared" si="0"/>
        <v>1243</v>
      </c>
    </row>
    <row r="46" spans="1:5" x14ac:dyDescent="0.25">
      <c r="A46" s="4" t="s">
        <v>106</v>
      </c>
      <c r="B46" s="4" t="s">
        <v>107</v>
      </c>
      <c r="C46" s="27">
        <v>19</v>
      </c>
      <c r="D46" s="27">
        <v>0</v>
      </c>
      <c r="E46" s="27">
        <f t="shared" si="0"/>
        <v>19</v>
      </c>
    </row>
    <row r="47" spans="1:5" x14ac:dyDescent="0.25">
      <c r="A47" s="4" t="s">
        <v>108</v>
      </c>
      <c r="B47" s="4" t="s">
        <v>171</v>
      </c>
      <c r="C47" s="27">
        <v>50</v>
      </c>
      <c r="D47" s="27">
        <v>0</v>
      </c>
      <c r="E47" s="27">
        <f t="shared" si="0"/>
        <v>50</v>
      </c>
    </row>
    <row r="48" spans="1:5" x14ac:dyDescent="0.25">
      <c r="A48" s="5" t="s">
        <v>109</v>
      </c>
      <c r="B48" s="5" t="s">
        <v>110</v>
      </c>
      <c r="C48" s="27">
        <v>34</v>
      </c>
      <c r="D48" s="27">
        <v>0</v>
      </c>
      <c r="E48" s="27">
        <f t="shared" si="0"/>
        <v>34</v>
      </c>
    </row>
    <row r="49" spans="1:5" x14ac:dyDescent="0.25">
      <c r="A49" s="5" t="s">
        <v>111</v>
      </c>
      <c r="B49" s="5" t="s">
        <v>112</v>
      </c>
      <c r="C49" s="27">
        <v>16</v>
      </c>
      <c r="D49" s="27">
        <v>0</v>
      </c>
      <c r="E49" s="27">
        <f t="shared" si="0"/>
        <v>16</v>
      </c>
    </row>
    <row r="50" spans="1:5" x14ac:dyDescent="0.25">
      <c r="A50" s="4" t="s">
        <v>113</v>
      </c>
      <c r="B50" s="4" t="s">
        <v>114</v>
      </c>
      <c r="C50" s="27">
        <v>169</v>
      </c>
      <c r="D50" s="27">
        <v>31</v>
      </c>
      <c r="E50" s="27">
        <f t="shared" si="0"/>
        <v>200</v>
      </c>
    </row>
    <row r="51" spans="1:5" x14ac:dyDescent="0.25">
      <c r="A51" s="4" t="s">
        <v>115</v>
      </c>
      <c r="B51" s="4" t="s">
        <v>116</v>
      </c>
      <c r="C51" s="27">
        <v>92</v>
      </c>
      <c r="D51" s="27">
        <v>23</v>
      </c>
      <c r="E51" s="27">
        <f t="shared" si="0"/>
        <v>115</v>
      </c>
    </row>
    <row r="52" spans="1:5" x14ac:dyDescent="0.25">
      <c r="A52" s="4" t="s">
        <v>117</v>
      </c>
      <c r="B52" s="4" t="s">
        <v>118</v>
      </c>
      <c r="C52" s="27">
        <v>21</v>
      </c>
      <c r="D52" s="27">
        <v>0</v>
      </c>
      <c r="E52" s="27">
        <f t="shared" si="0"/>
        <v>21</v>
      </c>
    </row>
    <row r="53" spans="1:5" x14ac:dyDescent="0.25">
      <c r="A53" s="5" t="s">
        <v>119</v>
      </c>
      <c r="B53" s="5" t="s">
        <v>120</v>
      </c>
      <c r="C53" s="27">
        <v>5</v>
      </c>
      <c r="D53" s="27">
        <v>0</v>
      </c>
      <c r="E53" s="27">
        <f t="shared" si="0"/>
        <v>5</v>
      </c>
    </row>
    <row r="54" spans="1:5" x14ac:dyDescent="0.25">
      <c r="A54" s="5" t="s">
        <v>121</v>
      </c>
      <c r="B54" s="5" t="s">
        <v>122</v>
      </c>
      <c r="C54" s="27">
        <v>16</v>
      </c>
      <c r="D54" s="27">
        <v>0</v>
      </c>
      <c r="E54" s="27">
        <f t="shared" si="0"/>
        <v>16</v>
      </c>
    </row>
    <row r="55" spans="1:5" x14ac:dyDescent="0.25">
      <c r="A55" s="4" t="s">
        <v>123</v>
      </c>
      <c r="B55" s="4" t="s">
        <v>124</v>
      </c>
      <c r="C55" s="27">
        <v>4</v>
      </c>
      <c r="D55" s="27">
        <v>0</v>
      </c>
      <c r="E55" s="27">
        <f t="shared" si="0"/>
        <v>4</v>
      </c>
    </row>
    <row r="56" spans="1:5" x14ac:dyDescent="0.25">
      <c r="A56" s="5" t="s">
        <v>125</v>
      </c>
      <c r="B56" s="5" t="s">
        <v>126</v>
      </c>
      <c r="C56" s="27">
        <v>1</v>
      </c>
      <c r="D56" s="27">
        <v>0</v>
      </c>
      <c r="E56" s="27">
        <f t="shared" si="0"/>
        <v>1</v>
      </c>
    </row>
    <row r="57" spans="1:5" x14ac:dyDescent="0.25">
      <c r="A57" s="5" t="s">
        <v>127</v>
      </c>
      <c r="B57" s="5" t="s">
        <v>128</v>
      </c>
      <c r="C57" s="27">
        <v>3</v>
      </c>
      <c r="D57" s="27">
        <v>0</v>
      </c>
      <c r="E57" s="27">
        <f t="shared" si="0"/>
        <v>3</v>
      </c>
    </row>
    <row r="58" spans="1:5" x14ac:dyDescent="0.25">
      <c r="A58" s="4" t="s">
        <v>129</v>
      </c>
      <c r="B58" s="4" t="s">
        <v>130</v>
      </c>
      <c r="C58" s="27">
        <v>0</v>
      </c>
      <c r="D58" s="27">
        <v>0</v>
      </c>
      <c r="E58" s="27">
        <f t="shared" si="0"/>
        <v>0</v>
      </c>
    </row>
    <row r="59" spans="1:5" x14ac:dyDescent="0.25">
      <c r="A59" s="4" t="s">
        <v>131</v>
      </c>
      <c r="B59" s="4" t="s">
        <v>132</v>
      </c>
      <c r="C59" s="27">
        <v>0</v>
      </c>
      <c r="D59" s="27">
        <v>0</v>
      </c>
      <c r="E59" s="27">
        <f t="shared" si="0"/>
        <v>0</v>
      </c>
    </row>
    <row r="60" spans="1:5" x14ac:dyDescent="0.25">
      <c r="A60" s="9" t="s">
        <v>133</v>
      </c>
      <c r="B60" s="9" t="s">
        <v>134</v>
      </c>
      <c r="C60" s="27">
        <v>3</v>
      </c>
      <c r="D60" s="28">
        <v>0</v>
      </c>
      <c r="E60" s="27">
        <f t="shared" si="0"/>
        <v>3</v>
      </c>
    </row>
    <row r="61" spans="1:5" x14ac:dyDescent="0.25">
      <c r="A61" s="4" t="s">
        <v>135</v>
      </c>
      <c r="B61" s="4" t="s">
        <v>136</v>
      </c>
      <c r="C61" s="27">
        <v>115</v>
      </c>
      <c r="D61" s="28">
        <v>87</v>
      </c>
      <c r="E61" s="27">
        <f t="shared" si="0"/>
        <v>202</v>
      </c>
    </row>
    <row r="62" spans="1:5" x14ac:dyDescent="0.25">
      <c r="A62" s="4" t="s">
        <v>137</v>
      </c>
      <c r="B62" s="4" t="s">
        <v>138</v>
      </c>
      <c r="C62" s="27">
        <v>319</v>
      </c>
      <c r="D62" s="28">
        <v>14</v>
      </c>
      <c r="E62" s="27">
        <f t="shared" si="0"/>
        <v>333</v>
      </c>
    </row>
    <row r="63" spans="1:5" x14ac:dyDescent="0.25">
      <c r="A63" s="29" t="s">
        <v>139</v>
      </c>
      <c r="B63" s="9" t="s">
        <v>140</v>
      </c>
      <c r="C63" s="27">
        <v>228</v>
      </c>
      <c r="D63" s="28">
        <v>48</v>
      </c>
      <c r="E63" s="27">
        <f t="shared" si="0"/>
        <v>276</v>
      </c>
    </row>
    <row r="64" spans="1:5" x14ac:dyDescent="0.25">
      <c r="A64" s="30" t="s">
        <v>141</v>
      </c>
      <c r="B64" s="9" t="s">
        <v>142</v>
      </c>
      <c r="C64" s="27">
        <v>207</v>
      </c>
      <c r="D64" s="28">
        <v>49</v>
      </c>
      <c r="E64" s="27">
        <f t="shared" si="0"/>
        <v>256</v>
      </c>
    </row>
    <row r="65" spans="1:5" x14ac:dyDescent="0.25">
      <c r="A65" s="30" t="s">
        <v>143</v>
      </c>
      <c r="B65" s="9" t="s">
        <v>144</v>
      </c>
      <c r="C65" s="27">
        <v>54</v>
      </c>
      <c r="D65" s="28">
        <v>22</v>
      </c>
      <c r="E65" s="27">
        <f t="shared" si="0"/>
        <v>76</v>
      </c>
    </row>
    <row r="66" spans="1:5" x14ac:dyDescent="0.25">
      <c r="A66" s="30" t="s">
        <v>145</v>
      </c>
      <c r="B66" s="9" t="s">
        <v>146</v>
      </c>
      <c r="C66" s="27">
        <v>91</v>
      </c>
      <c r="D66" s="28">
        <v>2</v>
      </c>
      <c r="E66" s="27">
        <f t="shared" si="0"/>
        <v>93</v>
      </c>
    </row>
    <row r="67" spans="1:5" x14ac:dyDescent="0.25">
      <c r="A67" s="30" t="s">
        <v>147</v>
      </c>
      <c r="B67" s="9" t="s">
        <v>148</v>
      </c>
      <c r="C67" s="27">
        <v>177</v>
      </c>
      <c r="D67" s="28">
        <v>18</v>
      </c>
      <c r="E67" s="27">
        <f t="shared" si="0"/>
        <v>195</v>
      </c>
    </row>
    <row r="68" spans="1:5" x14ac:dyDescent="0.25">
      <c r="A68" s="30" t="s">
        <v>149</v>
      </c>
      <c r="B68" s="9" t="s">
        <v>150</v>
      </c>
      <c r="C68" s="27">
        <v>67</v>
      </c>
      <c r="D68" s="28">
        <v>33</v>
      </c>
      <c r="E68" s="27">
        <f t="shared" si="0"/>
        <v>100</v>
      </c>
    </row>
    <row r="69" spans="1:5" x14ac:dyDescent="0.25">
      <c r="A69" s="30" t="s">
        <v>151</v>
      </c>
      <c r="B69" s="9" t="s">
        <v>152</v>
      </c>
      <c r="C69" s="27">
        <v>190</v>
      </c>
      <c r="D69" s="28">
        <v>5</v>
      </c>
      <c r="E69" s="27">
        <f t="shared" ref="E69:E70" si="1">SUM(C69:D69)</f>
        <v>195</v>
      </c>
    </row>
    <row r="70" spans="1:5" x14ac:dyDescent="0.25">
      <c r="A70" s="31" t="s">
        <v>153</v>
      </c>
      <c r="B70" s="9" t="s">
        <v>154</v>
      </c>
      <c r="C70" s="27">
        <v>144</v>
      </c>
      <c r="D70" s="28">
        <v>2</v>
      </c>
      <c r="E70" s="27">
        <f t="shared" si="1"/>
        <v>146</v>
      </c>
    </row>
    <row r="71" spans="1:5" x14ac:dyDescent="0.25">
      <c r="C71" s="32">
        <f>SUM(C4:C70)</f>
        <v>9977</v>
      </c>
      <c r="D71" s="32">
        <f>SUM(D4:D70)</f>
        <v>4863</v>
      </c>
      <c r="E71" s="32"/>
    </row>
  </sheetData>
  <mergeCells count="5">
    <mergeCell ref="A1:E1"/>
    <mergeCell ref="C2:C3"/>
    <mergeCell ref="D2:D3"/>
    <mergeCell ref="E2:E3"/>
    <mergeCell ref="A2:B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D1"/>
    </sheetView>
  </sheetViews>
  <sheetFormatPr defaultRowHeight="15" customHeight="1" x14ac:dyDescent="0.25"/>
  <cols>
    <col min="1" max="1" width="21.5703125" style="22" customWidth="1"/>
    <col min="2" max="4" width="35.7109375" style="22" customWidth="1"/>
    <col min="5" max="16384" width="9.140625" style="22"/>
  </cols>
  <sheetData>
    <row r="1" spans="1:7" ht="15" customHeight="1" x14ac:dyDescent="0.25">
      <c r="A1" s="20" t="s">
        <v>165</v>
      </c>
      <c r="B1" s="20"/>
      <c r="C1" s="20"/>
      <c r="D1" s="20"/>
      <c r="E1" s="21"/>
      <c r="F1" s="21"/>
      <c r="G1" s="21"/>
    </row>
    <row r="2" spans="1:7" ht="15" customHeight="1" x14ac:dyDescent="0.25">
      <c r="A2" s="18" t="s">
        <v>155</v>
      </c>
      <c r="B2" s="1" t="s">
        <v>167</v>
      </c>
      <c r="C2" s="1" t="s">
        <v>168</v>
      </c>
      <c r="D2" s="1" t="s">
        <v>166</v>
      </c>
      <c r="E2" s="21"/>
      <c r="F2" s="21"/>
      <c r="G2" s="21"/>
    </row>
    <row r="3" spans="1:7" ht="15" customHeight="1" x14ac:dyDescent="0.25">
      <c r="A3" s="19"/>
      <c r="B3" s="23">
        <v>430</v>
      </c>
      <c r="C3" s="23">
        <v>47</v>
      </c>
      <c r="D3" s="23">
        <f>SUM(B3:C3)</f>
        <v>477</v>
      </c>
      <c r="E3" s="21"/>
      <c r="F3" s="24"/>
      <c r="G3" s="21"/>
    </row>
    <row r="4" spans="1:7" ht="15" customHeight="1" x14ac:dyDescent="0.25">
      <c r="E4" s="21"/>
      <c r="F4" s="21"/>
      <c r="G4" s="21"/>
    </row>
    <row r="5" spans="1:7" ht="15" customHeight="1" x14ac:dyDescent="0.25">
      <c r="E5" s="21"/>
      <c r="F5" s="21"/>
      <c r="G5" s="21"/>
    </row>
    <row r="6" spans="1:7" ht="15" customHeight="1" x14ac:dyDescent="0.25">
      <c r="E6" s="21"/>
      <c r="F6" s="21"/>
      <c r="G6" s="21"/>
    </row>
    <row r="7" spans="1:7" ht="15" customHeight="1" x14ac:dyDescent="0.25">
      <c r="E7" s="21"/>
      <c r="F7" s="21"/>
      <c r="G7" s="21"/>
    </row>
  </sheetData>
  <mergeCells count="2">
    <mergeCell ref="A1:D1"/>
    <mergeCell ref="A2:A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workbookViewId="0">
      <selection sqref="A1:G1"/>
    </sheetView>
  </sheetViews>
  <sheetFormatPr defaultRowHeight="15" customHeight="1" x14ac:dyDescent="0.25"/>
  <cols>
    <col min="1" max="1" width="65.7109375" style="26" customWidth="1"/>
    <col min="2" max="7" width="18.28515625" style="26" customWidth="1"/>
    <col min="8" max="16384" width="9.140625" style="26"/>
  </cols>
  <sheetData>
    <row r="1" spans="1:12" ht="15" customHeight="1" x14ac:dyDescent="0.25">
      <c r="A1" s="20" t="s">
        <v>165</v>
      </c>
      <c r="B1" s="20"/>
      <c r="C1" s="20"/>
      <c r="D1" s="20"/>
      <c r="E1" s="20"/>
      <c r="F1" s="20"/>
      <c r="G1" s="20"/>
    </row>
    <row r="2" spans="1:12" ht="15" customHeight="1" x14ac:dyDescent="0.25">
      <c r="A2" s="37" t="s">
        <v>161</v>
      </c>
      <c r="B2" s="35" t="s">
        <v>0</v>
      </c>
      <c r="C2" s="35"/>
      <c r="D2" s="35" t="s">
        <v>1</v>
      </c>
      <c r="E2" s="35"/>
      <c r="F2" s="35" t="s">
        <v>2</v>
      </c>
      <c r="G2" s="35"/>
      <c r="I2" s="38"/>
      <c r="J2" s="38"/>
    </row>
    <row r="3" spans="1:12" ht="15" customHeight="1" x14ac:dyDescent="0.25">
      <c r="A3" s="39"/>
      <c r="B3" s="36"/>
      <c r="C3" s="36"/>
      <c r="D3" s="36"/>
      <c r="E3" s="36"/>
      <c r="F3" s="36"/>
      <c r="G3" s="36"/>
      <c r="I3" s="38"/>
      <c r="J3" s="38"/>
    </row>
    <row r="4" spans="1:12" ht="15" customHeight="1" x14ac:dyDescent="0.25">
      <c r="A4" s="40"/>
      <c r="B4" s="34" t="s">
        <v>175</v>
      </c>
      <c r="C4" s="34" t="s">
        <v>176</v>
      </c>
      <c r="D4" s="34" t="s">
        <v>175</v>
      </c>
      <c r="E4" s="34" t="s">
        <v>176</v>
      </c>
      <c r="F4" s="34" t="s">
        <v>175</v>
      </c>
      <c r="G4" s="34" t="s">
        <v>176</v>
      </c>
      <c r="I4" s="38"/>
      <c r="J4" s="38"/>
    </row>
    <row r="5" spans="1:12" ht="15" customHeight="1" x14ac:dyDescent="0.25">
      <c r="A5" s="41" t="s">
        <v>3</v>
      </c>
      <c r="B5" s="42">
        <v>745</v>
      </c>
      <c r="C5" s="42">
        <v>5</v>
      </c>
      <c r="D5" s="42">
        <v>0</v>
      </c>
      <c r="E5" s="42">
        <v>0</v>
      </c>
      <c r="F5" s="42">
        <v>0</v>
      </c>
      <c r="G5" s="42">
        <v>0</v>
      </c>
      <c r="I5" s="43"/>
      <c r="J5" s="38"/>
    </row>
    <row r="6" spans="1:12" ht="15" customHeight="1" x14ac:dyDescent="0.25">
      <c r="A6" s="41" t="s">
        <v>4</v>
      </c>
      <c r="B6" s="42">
        <v>944</v>
      </c>
      <c r="C6" s="42">
        <v>13</v>
      </c>
      <c r="D6" s="42">
        <v>0</v>
      </c>
      <c r="E6" s="42">
        <v>0</v>
      </c>
      <c r="F6" s="42">
        <v>0</v>
      </c>
      <c r="G6" s="42">
        <v>0</v>
      </c>
      <c r="I6" s="38"/>
      <c r="J6" s="38"/>
    </row>
    <row r="7" spans="1:12" ht="15" customHeight="1" x14ac:dyDescent="0.25">
      <c r="A7" s="41" t="s">
        <v>5</v>
      </c>
      <c r="B7" s="42">
        <v>2581</v>
      </c>
      <c r="C7" s="42">
        <v>128</v>
      </c>
      <c r="D7" s="42">
        <v>0</v>
      </c>
      <c r="E7" s="42">
        <v>0</v>
      </c>
      <c r="F7" s="42">
        <v>0</v>
      </c>
      <c r="G7" s="42">
        <v>0</v>
      </c>
      <c r="I7" s="38"/>
      <c r="J7" s="38"/>
    </row>
    <row r="8" spans="1:12" ht="15" customHeight="1" x14ac:dyDescent="0.25">
      <c r="A8" s="41" t="s">
        <v>6</v>
      </c>
      <c r="B8" s="42">
        <v>2708</v>
      </c>
      <c r="C8" s="42">
        <v>33</v>
      </c>
      <c r="D8" s="42">
        <v>0</v>
      </c>
      <c r="E8" s="42">
        <v>0</v>
      </c>
      <c r="F8" s="42">
        <v>0</v>
      </c>
      <c r="G8" s="42">
        <v>0</v>
      </c>
      <c r="I8" s="38"/>
      <c r="J8" s="38"/>
    </row>
    <row r="9" spans="1:12" ht="15" customHeight="1" x14ac:dyDescent="0.25">
      <c r="A9" s="41" t="s">
        <v>7</v>
      </c>
      <c r="B9" s="42">
        <v>3896</v>
      </c>
      <c r="C9" s="42">
        <v>25</v>
      </c>
      <c r="D9" s="42">
        <v>26383</v>
      </c>
      <c r="E9" s="42">
        <v>3710</v>
      </c>
      <c r="F9" s="42">
        <v>3280</v>
      </c>
      <c r="G9" s="42">
        <v>0</v>
      </c>
    </row>
    <row r="10" spans="1:12" ht="15" customHeight="1" x14ac:dyDescent="0.25">
      <c r="A10" s="41" t="s">
        <v>164</v>
      </c>
      <c r="B10" s="42">
        <v>41</v>
      </c>
      <c r="C10" s="42"/>
      <c r="D10" s="42">
        <v>0</v>
      </c>
      <c r="E10" s="42">
        <v>0</v>
      </c>
      <c r="F10" s="42">
        <v>0</v>
      </c>
      <c r="G10" s="42">
        <v>0</v>
      </c>
    </row>
    <row r="11" spans="1:12" ht="15" customHeight="1" x14ac:dyDescent="0.25">
      <c r="A11" s="41" t="s">
        <v>8</v>
      </c>
      <c r="B11" s="42">
        <v>2919</v>
      </c>
      <c r="C11" s="42">
        <v>9</v>
      </c>
      <c r="D11" s="42">
        <v>3352</v>
      </c>
      <c r="E11" s="42">
        <v>24</v>
      </c>
      <c r="F11" s="42">
        <v>131</v>
      </c>
      <c r="G11" s="42">
        <v>1</v>
      </c>
    </row>
    <row r="12" spans="1:12" ht="15" customHeight="1" x14ac:dyDescent="0.25">
      <c r="A12" s="41" t="s">
        <v>9</v>
      </c>
      <c r="B12" s="42">
        <v>841</v>
      </c>
      <c r="C12" s="42">
        <v>4</v>
      </c>
      <c r="D12" s="42">
        <v>0</v>
      </c>
      <c r="E12" s="42">
        <v>0</v>
      </c>
      <c r="F12" s="42">
        <v>0</v>
      </c>
      <c r="G12" s="42">
        <v>0</v>
      </c>
    </row>
    <row r="13" spans="1:12" ht="15" customHeight="1" x14ac:dyDescent="0.25">
      <c r="A13" s="41" t="s">
        <v>177</v>
      </c>
      <c r="B13" s="42">
        <v>14567</v>
      </c>
      <c r="C13" s="42">
        <v>124</v>
      </c>
      <c r="D13" s="42">
        <v>1888</v>
      </c>
      <c r="E13" s="42">
        <v>115</v>
      </c>
      <c r="F13" s="42">
        <v>5147</v>
      </c>
      <c r="G13" s="42">
        <v>173</v>
      </c>
    </row>
    <row r="14" spans="1:12" ht="15" customHeight="1" x14ac:dyDescent="0.25">
      <c r="A14" s="41" t="s">
        <v>10</v>
      </c>
      <c r="B14" s="42">
        <v>17609</v>
      </c>
      <c r="C14" s="42">
        <v>237</v>
      </c>
      <c r="D14" s="44">
        <v>3028</v>
      </c>
      <c r="E14" s="42">
        <v>142</v>
      </c>
      <c r="F14" s="42">
        <v>7</v>
      </c>
      <c r="G14" s="42">
        <v>1</v>
      </c>
      <c r="I14" s="45"/>
      <c r="J14" s="46"/>
      <c r="K14" s="46"/>
      <c r="L14" s="46"/>
    </row>
    <row r="15" spans="1:12" ht="15" customHeight="1" x14ac:dyDescent="0.25">
      <c r="A15" s="47" t="s">
        <v>11</v>
      </c>
      <c r="B15" s="42">
        <v>2447</v>
      </c>
      <c r="C15" s="42">
        <v>17</v>
      </c>
      <c r="D15" s="42">
        <v>0</v>
      </c>
      <c r="E15" s="42">
        <v>0</v>
      </c>
      <c r="F15" s="42">
        <v>0</v>
      </c>
      <c r="G15" s="42">
        <v>0</v>
      </c>
    </row>
    <row r="16" spans="1:12" ht="15" customHeight="1" x14ac:dyDescent="0.25">
      <c r="A16" s="41" t="s">
        <v>12</v>
      </c>
      <c r="B16" s="42">
        <v>1684</v>
      </c>
      <c r="C16" s="42">
        <v>30</v>
      </c>
      <c r="D16" s="42">
        <v>0</v>
      </c>
      <c r="E16" s="42">
        <v>0</v>
      </c>
      <c r="F16" s="42">
        <v>0</v>
      </c>
      <c r="G16" s="42">
        <v>0</v>
      </c>
    </row>
    <row r="17" spans="1:7" ht="15" customHeight="1" x14ac:dyDescent="0.25">
      <c r="A17" s="41" t="s">
        <v>184</v>
      </c>
      <c r="B17" s="42">
        <v>359</v>
      </c>
      <c r="C17" s="42">
        <v>5</v>
      </c>
      <c r="D17" s="42">
        <v>0</v>
      </c>
      <c r="E17" s="42">
        <v>0</v>
      </c>
      <c r="F17" s="42">
        <v>0</v>
      </c>
      <c r="G17" s="42">
        <v>0</v>
      </c>
    </row>
    <row r="18" spans="1:7" ht="15" customHeight="1" x14ac:dyDescent="0.25">
      <c r="A18" s="41" t="s">
        <v>13</v>
      </c>
      <c r="B18" s="42">
        <v>571</v>
      </c>
      <c r="C18" s="42">
        <v>3</v>
      </c>
      <c r="D18" s="42">
        <v>0</v>
      </c>
      <c r="E18" s="42">
        <v>0</v>
      </c>
      <c r="F18" s="42">
        <v>0</v>
      </c>
      <c r="G18" s="42">
        <v>0</v>
      </c>
    </row>
    <row r="19" spans="1:7" ht="15" customHeight="1" x14ac:dyDescent="0.25">
      <c r="A19" s="41" t="s">
        <v>185</v>
      </c>
      <c r="B19" s="42">
        <v>299</v>
      </c>
      <c r="C19" s="42">
        <v>10</v>
      </c>
      <c r="D19" s="42">
        <v>0</v>
      </c>
      <c r="E19" s="42">
        <v>8</v>
      </c>
      <c r="F19" s="42">
        <v>0</v>
      </c>
      <c r="G19" s="42">
        <v>0</v>
      </c>
    </row>
    <row r="20" spans="1:7" ht="15" customHeight="1" x14ac:dyDescent="0.25">
      <c r="A20" s="41" t="s">
        <v>178</v>
      </c>
      <c r="B20" s="42">
        <v>12386</v>
      </c>
      <c r="C20" s="42">
        <v>49</v>
      </c>
      <c r="D20" s="42">
        <v>9358</v>
      </c>
      <c r="E20" s="42">
        <v>1469</v>
      </c>
      <c r="F20" s="42">
        <v>40106</v>
      </c>
      <c r="G20" s="42">
        <v>4645</v>
      </c>
    </row>
    <row r="21" spans="1:7" ht="15" customHeight="1" x14ac:dyDescent="0.25">
      <c r="A21" s="41" t="s">
        <v>14</v>
      </c>
      <c r="B21" s="42">
        <v>2371</v>
      </c>
      <c r="C21" s="42">
        <v>15</v>
      </c>
      <c r="D21" s="42">
        <v>0</v>
      </c>
      <c r="E21" s="42">
        <v>0</v>
      </c>
      <c r="F21" s="42">
        <v>0</v>
      </c>
      <c r="G21" s="42">
        <v>0</v>
      </c>
    </row>
    <row r="22" spans="1:7" ht="15" customHeight="1" x14ac:dyDescent="0.25">
      <c r="A22" s="41" t="s">
        <v>15</v>
      </c>
      <c r="B22" s="42">
        <v>585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ht="15" customHeight="1" x14ac:dyDescent="0.25">
      <c r="A23" s="41" t="s">
        <v>16</v>
      </c>
      <c r="B23" s="42">
        <v>1651</v>
      </c>
      <c r="C23" s="42">
        <v>12</v>
      </c>
      <c r="D23" s="42">
        <v>0</v>
      </c>
      <c r="E23" s="42">
        <v>0</v>
      </c>
      <c r="F23" s="42">
        <v>0</v>
      </c>
      <c r="G23" s="42">
        <v>0</v>
      </c>
    </row>
    <row r="24" spans="1:7" ht="15" customHeight="1" x14ac:dyDescent="0.25">
      <c r="A24" s="41" t="s">
        <v>17</v>
      </c>
      <c r="B24" s="42">
        <v>3179</v>
      </c>
      <c r="C24" s="42">
        <v>56</v>
      </c>
      <c r="D24" s="42">
        <v>0</v>
      </c>
      <c r="E24" s="42">
        <v>0</v>
      </c>
      <c r="F24" s="42">
        <v>0</v>
      </c>
      <c r="G24" s="42">
        <v>0</v>
      </c>
    </row>
    <row r="25" spans="1:7" ht="15" customHeight="1" x14ac:dyDescent="0.25">
      <c r="A25" s="41" t="s">
        <v>18</v>
      </c>
      <c r="B25" s="42">
        <v>1287</v>
      </c>
      <c r="C25" s="42">
        <v>10</v>
      </c>
      <c r="D25" s="42">
        <v>0</v>
      </c>
      <c r="E25" s="42">
        <v>14</v>
      </c>
      <c r="F25" s="42">
        <v>0</v>
      </c>
      <c r="G25" s="42">
        <v>0</v>
      </c>
    </row>
    <row r="26" spans="1:7" ht="15" customHeight="1" x14ac:dyDescent="0.25">
      <c r="A26" s="41" t="s">
        <v>19</v>
      </c>
      <c r="B26" s="42">
        <v>7021</v>
      </c>
      <c r="C26" s="42">
        <v>34</v>
      </c>
      <c r="D26" s="42">
        <v>1473</v>
      </c>
      <c r="E26" s="42">
        <v>41</v>
      </c>
      <c r="F26" s="42">
        <v>21</v>
      </c>
      <c r="G26" s="42">
        <v>0</v>
      </c>
    </row>
    <row r="27" spans="1:7" ht="15" customHeight="1" x14ac:dyDescent="0.25">
      <c r="A27" s="41" t="s">
        <v>20</v>
      </c>
      <c r="B27" s="42">
        <v>5301</v>
      </c>
      <c r="C27" s="42">
        <v>85</v>
      </c>
      <c r="D27" s="42">
        <v>2209</v>
      </c>
      <c r="E27" s="42">
        <v>46</v>
      </c>
      <c r="F27" s="42">
        <v>34</v>
      </c>
      <c r="G27" s="42">
        <v>1</v>
      </c>
    </row>
    <row r="28" spans="1:7" ht="15" customHeight="1" x14ac:dyDescent="0.25">
      <c r="A28" s="41" t="s">
        <v>21</v>
      </c>
      <c r="B28" s="42">
        <v>899</v>
      </c>
      <c r="C28" s="42">
        <v>65</v>
      </c>
      <c r="D28" s="42">
        <v>187</v>
      </c>
      <c r="E28" s="42">
        <v>20</v>
      </c>
      <c r="F28" s="42">
        <v>0</v>
      </c>
      <c r="G28" s="42">
        <v>0</v>
      </c>
    </row>
    <row r="29" spans="1:7" ht="15" customHeight="1" x14ac:dyDescent="0.25">
      <c r="A29" s="41" t="s">
        <v>22</v>
      </c>
      <c r="B29" s="42">
        <v>154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ht="15" customHeight="1" x14ac:dyDescent="0.25">
      <c r="A30" s="41" t="s">
        <v>23</v>
      </c>
      <c r="B30" s="42">
        <v>1393</v>
      </c>
      <c r="C30" s="42">
        <v>6</v>
      </c>
      <c r="D30" s="42">
        <v>0</v>
      </c>
      <c r="E30" s="42">
        <v>0</v>
      </c>
      <c r="F30" s="42">
        <v>0</v>
      </c>
      <c r="G30" s="42">
        <v>0</v>
      </c>
    </row>
    <row r="31" spans="1:7" ht="15" customHeight="1" x14ac:dyDescent="0.25">
      <c r="A31" s="41" t="s">
        <v>24</v>
      </c>
      <c r="B31" s="42">
        <v>1760</v>
      </c>
      <c r="C31" s="42">
        <v>14</v>
      </c>
      <c r="D31" s="42">
        <v>0</v>
      </c>
      <c r="E31" s="42">
        <v>0</v>
      </c>
      <c r="F31" s="42">
        <v>2</v>
      </c>
      <c r="G31" s="42">
        <v>0</v>
      </c>
    </row>
    <row r="32" spans="1:7" ht="15" customHeight="1" x14ac:dyDescent="0.25">
      <c r="A32" s="41" t="s">
        <v>25</v>
      </c>
      <c r="B32" s="42">
        <v>3107</v>
      </c>
      <c r="C32" s="42">
        <v>31</v>
      </c>
      <c r="D32" s="42">
        <v>0</v>
      </c>
      <c r="E32" s="42">
        <v>1</v>
      </c>
      <c r="F32" s="42">
        <v>0</v>
      </c>
      <c r="G32" s="42">
        <v>0</v>
      </c>
    </row>
    <row r="33" spans="1:7" ht="15" customHeight="1" x14ac:dyDescent="0.25">
      <c r="A33" s="41" t="s">
        <v>26</v>
      </c>
      <c r="B33" s="42">
        <v>920</v>
      </c>
      <c r="C33" s="42">
        <v>11</v>
      </c>
      <c r="D33" s="42">
        <v>0</v>
      </c>
      <c r="E33" s="42">
        <v>0</v>
      </c>
      <c r="F33" s="42">
        <v>0</v>
      </c>
      <c r="G33" s="42">
        <v>0</v>
      </c>
    </row>
    <row r="34" spans="1:7" ht="15" customHeight="1" x14ac:dyDescent="0.25">
      <c r="A34" s="41" t="s">
        <v>27</v>
      </c>
      <c r="B34" s="42">
        <v>10069</v>
      </c>
      <c r="C34" s="42">
        <v>413</v>
      </c>
      <c r="D34" s="42">
        <v>0</v>
      </c>
      <c r="E34" s="42">
        <v>0</v>
      </c>
      <c r="F34" s="42">
        <v>0</v>
      </c>
      <c r="G34" s="42">
        <v>0</v>
      </c>
    </row>
    <row r="35" spans="1:7" ht="15" customHeight="1" x14ac:dyDescent="0.25">
      <c r="A35" s="41" t="s">
        <v>179</v>
      </c>
      <c r="B35" s="42">
        <v>3621</v>
      </c>
      <c r="C35" s="42">
        <v>188</v>
      </c>
      <c r="D35" s="42">
        <v>109</v>
      </c>
      <c r="E35" s="42">
        <v>584</v>
      </c>
      <c r="F35" s="42">
        <v>0</v>
      </c>
      <c r="G35" s="42">
        <v>0</v>
      </c>
    </row>
    <row r="36" spans="1:7" ht="15" customHeight="1" x14ac:dyDescent="0.25">
      <c r="A36" s="41" t="s">
        <v>28</v>
      </c>
      <c r="B36" s="42">
        <v>6977</v>
      </c>
      <c r="C36" s="42">
        <v>458</v>
      </c>
      <c r="D36" s="42">
        <v>0</v>
      </c>
      <c r="E36" s="42">
        <v>25</v>
      </c>
      <c r="F36" s="42">
        <v>0</v>
      </c>
      <c r="G36" s="42">
        <v>0</v>
      </c>
    </row>
    <row r="37" spans="1:7" ht="15" customHeight="1" x14ac:dyDescent="0.25">
      <c r="A37" s="41" t="s">
        <v>29</v>
      </c>
      <c r="B37" s="42">
        <v>779</v>
      </c>
      <c r="C37" s="42">
        <v>41</v>
      </c>
      <c r="D37" s="42">
        <v>0</v>
      </c>
      <c r="E37" s="42">
        <v>0</v>
      </c>
      <c r="F37" s="42">
        <v>0</v>
      </c>
      <c r="G37" s="42">
        <v>0</v>
      </c>
    </row>
    <row r="38" spans="1:7" ht="15" customHeight="1" x14ac:dyDescent="0.25">
      <c r="A38" s="41" t="s">
        <v>30</v>
      </c>
      <c r="B38" s="42">
        <v>3499</v>
      </c>
      <c r="C38" s="42">
        <v>314</v>
      </c>
      <c r="D38" s="42">
        <v>0</v>
      </c>
      <c r="E38" s="42">
        <v>15</v>
      </c>
      <c r="F38" s="42">
        <v>0</v>
      </c>
      <c r="G38" s="42">
        <v>0</v>
      </c>
    </row>
    <row r="39" spans="1:7" ht="15" customHeight="1" x14ac:dyDescent="0.25">
      <c r="A39" s="41" t="s">
        <v>31</v>
      </c>
      <c r="B39" s="42">
        <v>2480</v>
      </c>
      <c r="C39" s="42">
        <v>12</v>
      </c>
      <c r="D39" s="42">
        <v>0</v>
      </c>
      <c r="E39" s="42">
        <v>0</v>
      </c>
      <c r="F39" s="42">
        <v>0</v>
      </c>
      <c r="G39" s="42">
        <v>0</v>
      </c>
    </row>
    <row r="40" spans="1:7" ht="15" customHeight="1" x14ac:dyDescent="0.25">
      <c r="A40" s="41" t="s">
        <v>32</v>
      </c>
      <c r="B40" s="42">
        <v>1714</v>
      </c>
      <c r="C40" s="42">
        <v>14</v>
      </c>
      <c r="D40" s="42">
        <v>0</v>
      </c>
      <c r="E40" s="42">
        <v>4</v>
      </c>
      <c r="F40" s="42">
        <v>0</v>
      </c>
      <c r="G40" s="42">
        <v>0</v>
      </c>
    </row>
    <row r="41" spans="1:7" ht="15" customHeight="1" x14ac:dyDescent="0.25">
      <c r="A41" s="48" t="s">
        <v>180</v>
      </c>
      <c r="B41" s="42">
        <v>211666</v>
      </c>
      <c r="C41" s="42">
        <v>3770</v>
      </c>
      <c r="D41" s="42">
        <v>19800</v>
      </c>
      <c r="E41" s="42">
        <v>373</v>
      </c>
      <c r="F41" s="42">
        <v>383054</v>
      </c>
      <c r="G41" s="42">
        <v>16039</v>
      </c>
    </row>
    <row r="42" spans="1:7" ht="15" customHeight="1" x14ac:dyDescent="0.25">
      <c r="A42" s="48" t="s">
        <v>181</v>
      </c>
      <c r="B42" s="42">
        <v>21965</v>
      </c>
      <c r="C42" s="42">
        <v>414</v>
      </c>
      <c r="D42" s="42">
        <v>7568</v>
      </c>
      <c r="E42" s="42">
        <v>38</v>
      </c>
      <c r="F42" s="42">
        <v>201367</v>
      </c>
      <c r="G42" s="42">
        <v>31160</v>
      </c>
    </row>
    <row r="43" spans="1:7" ht="15" customHeight="1" x14ac:dyDescent="0.25">
      <c r="A43" s="48" t="s">
        <v>182</v>
      </c>
      <c r="B43" s="42">
        <v>41</v>
      </c>
      <c r="C43" s="42">
        <v>4</v>
      </c>
      <c r="D43" s="42">
        <v>1</v>
      </c>
      <c r="E43" s="42">
        <v>1</v>
      </c>
      <c r="F43" s="42">
        <v>3408</v>
      </c>
      <c r="G43" s="42">
        <v>31</v>
      </c>
    </row>
    <row r="44" spans="1:7" ht="15" customHeight="1" x14ac:dyDescent="0.25">
      <c r="A44" s="50" t="s">
        <v>183</v>
      </c>
      <c r="B44" s="49">
        <f t="shared" ref="B44:G44" si="0">SUM(B5:B43)</f>
        <v>357036</v>
      </c>
      <c r="C44" s="49">
        <f t="shared" si="0"/>
        <v>6659</v>
      </c>
      <c r="D44" s="49">
        <f t="shared" si="0"/>
        <v>75356</v>
      </c>
      <c r="E44" s="49">
        <f t="shared" si="0"/>
        <v>6630</v>
      </c>
      <c r="F44" s="49">
        <f t="shared" si="0"/>
        <v>636557</v>
      </c>
      <c r="G44" s="49">
        <f t="shared" si="0"/>
        <v>52051</v>
      </c>
    </row>
    <row r="47" spans="1:7" ht="15" customHeight="1" x14ac:dyDescent="0.25">
      <c r="B47" s="33"/>
      <c r="C47" s="33"/>
      <c r="D47" s="33"/>
      <c r="E47" s="33"/>
      <c r="F47" s="33"/>
      <c r="G47" s="33"/>
    </row>
  </sheetData>
  <mergeCells count="5">
    <mergeCell ref="A2:A3"/>
    <mergeCell ref="B2:C3"/>
    <mergeCell ref="D2:E3"/>
    <mergeCell ref="F2:G3"/>
    <mergeCell ref="A1:G1"/>
  </mergeCells>
  <pageMargins left="0.7" right="0.7" top="0.75" bottom="0.75" header="0.3" footer="0.3"/>
  <pageSetup paperSize="9" scale="67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workbookViewId="0">
      <selection sqref="A1:G1"/>
    </sheetView>
  </sheetViews>
  <sheetFormatPr defaultRowHeight="15" x14ac:dyDescent="0.25"/>
  <cols>
    <col min="1" max="1" width="65.7109375" style="26" customWidth="1"/>
    <col min="2" max="7" width="18.28515625" style="26" customWidth="1"/>
    <col min="8" max="16384" width="9.140625" style="26"/>
  </cols>
  <sheetData>
    <row r="1" spans="1:9" x14ac:dyDescent="0.25">
      <c r="A1" s="20" t="s">
        <v>165</v>
      </c>
      <c r="B1" s="20"/>
      <c r="C1" s="20"/>
      <c r="D1" s="20"/>
      <c r="E1" s="20"/>
      <c r="F1" s="20"/>
      <c r="G1" s="20"/>
    </row>
    <row r="2" spans="1:9" x14ac:dyDescent="0.25">
      <c r="A2" s="37" t="s">
        <v>162</v>
      </c>
      <c r="B2" s="10" t="s">
        <v>0</v>
      </c>
      <c r="C2" s="11"/>
      <c r="D2" s="10" t="s">
        <v>1</v>
      </c>
      <c r="E2" s="11"/>
      <c r="F2" s="10" t="s">
        <v>2</v>
      </c>
      <c r="G2" s="11"/>
    </row>
    <row r="3" spans="1:9" x14ac:dyDescent="0.25">
      <c r="A3" s="39"/>
      <c r="B3" s="14"/>
      <c r="C3" s="15"/>
      <c r="D3" s="14"/>
      <c r="E3" s="15"/>
      <c r="F3" s="14"/>
      <c r="G3" s="15"/>
      <c r="I3" s="38"/>
    </row>
    <row r="4" spans="1:9" x14ac:dyDescent="0.25">
      <c r="A4" s="40"/>
      <c r="B4" s="34" t="s">
        <v>175</v>
      </c>
      <c r="C4" s="34" t="s">
        <v>176</v>
      </c>
      <c r="D4" s="34" t="s">
        <v>175</v>
      </c>
      <c r="E4" s="34" t="s">
        <v>176</v>
      </c>
      <c r="F4" s="34" t="s">
        <v>175</v>
      </c>
      <c r="G4" s="34" t="s">
        <v>176</v>
      </c>
      <c r="I4" s="38"/>
    </row>
    <row r="5" spans="1:9" x14ac:dyDescent="0.25">
      <c r="A5" s="41" t="s">
        <v>3</v>
      </c>
      <c r="B5" s="53">
        <v>0</v>
      </c>
      <c r="C5" s="53">
        <v>0</v>
      </c>
      <c r="D5" s="53">
        <v>0</v>
      </c>
      <c r="E5" s="53">
        <v>0</v>
      </c>
      <c r="F5" s="53">
        <v>0</v>
      </c>
      <c r="G5" s="53">
        <v>0</v>
      </c>
      <c r="I5" s="43"/>
    </row>
    <row r="6" spans="1:9" x14ac:dyDescent="0.25">
      <c r="A6" s="41" t="s">
        <v>4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I6" s="38"/>
    </row>
    <row r="7" spans="1:9" x14ac:dyDescent="0.25">
      <c r="A7" s="41" t="s">
        <v>5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I7" s="38"/>
    </row>
    <row r="8" spans="1:9" x14ac:dyDescent="0.25">
      <c r="A8" s="41" t="s">
        <v>6</v>
      </c>
      <c r="B8" s="53">
        <v>0</v>
      </c>
      <c r="C8" s="53">
        <v>0</v>
      </c>
      <c r="D8" s="53">
        <v>0</v>
      </c>
      <c r="E8" s="53">
        <v>2</v>
      </c>
      <c r="F8" s="53">
        <v>0</v>
      </c>
      <c r="G8" s="53">
        <v>1</v>
      </c>
    </row>
    <row r="9" spans="1:9" x14ac:dyDescent="0.25">
      <c r="A9" s="41" t="s">
        <v>7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1752</v>
      </c>
    </row>
    <row r="10" spans="1:9" x14ac:dyDescent="0.25">
      <c r="A10" s="41" t="s">
        <v>164</v>
      </c>
      <c r="B10" s="53">
        <v>0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</row>
    <row r="11" spans="1:9" x14ac:dyDescent="0.25">
      <c r="A11" s="41" t="s">
        <v>8</v>
      </c>
      <c r="B11" s="53">
        <v>0</v>
      </c>
      <c r="C11" s="53">
        <v>0</v>
      </c>
      <c r="D11" s="53">
        <v>0</v>
      </c>
      <c r="E11" s="53">
        <v>35</v>
      </c>
      <c r="F11" s="53">
        <v>0</v>
      </c>
      <c r="G11" s="53">
        <v>10</v>
      </c>
    </row>
    <row r="12" spans="1:9" x14ac:dyDescent="0.25">
      <c r="A12" s="41" t="s">
        <v>9</v>
      </c>
      <c r="B12" s="53">
        <v>0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</row>
    <row r="13" spans="1:9" x14ac:dyDescent="0.25">
      <c r="A13" s="41" t="s">
        <v>177</v>
      </c>
      <c r="B13" s="53">
        <v>0</v>
      </c>
      <c r="C13" s="53">
        <v>0</v>
      </c>
      <c r="D13" s="53">
        <v>0</v>
      </c>
      <c r="E13" s="53">
        <v>0</v>
      </c>
      <c r="F13" s="53">
        <v>0</v>
      </c>
      <c r="G13" s="53">
        <v>19</v>
      </c>
    </row>
    <row r="14" spans="1:9" x14ac:dyDescent="0.25">
      <c r="A14" s="41" t="s">
        <v>10</v>
      </c>
      <c r="B14" s="53">
        <v>0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</row>
    <row r="15" spans="1:9" x14ac:dyDescent="0.25">
      <c r="A15" s="47" t="s">
        <v>11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</row>
    <row r="16" spans="1:9" x14ac:dyDescent="0.25">
      <c r="A16" s="41" t="s">
        <v>12</v>
      </c>
      <c r="B16" s="53">
        <v>0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</row>
    <row r="17" spans="1:7" x14ac:dyDescent="0.25">
      <c r="A17" s="41" t="s">
        <v>184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</row>
    <row r="18" spans="1:7" x14ac:dyDescent="0.25">
      <c r="A18" s="41" t="s">
        <v>13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</row>
    <row r="19" spans="1:7" x14ac:dyDescent="0.25">
      <c r="A19" s="41" t="s">
        <v>185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</row>
    <row r="20" spans="1:7" x14ac:dyDescent="0.25">
      <c r="A20" s="41" t="s">
        <v>178</v>
      </c>
      <c r="B20" s="53">
        <v>0</v>
      </c>
      <c r="C20" s="53">
        <v>0</v>
      </c>
      <c r="D20" s="53">
        <v>0</v>
      </c>
      <c r="E20" s="53">
        <v>922</v>
      </c>
      <c r="F20" s="53">
        <v>205</v>
      </c>
      <c r="G20" s="53">
        <v>5580</v>
      </c>
    </row>
    <row r="21" spans="1:7" x14ac:dyDescent="0.25">
      <c r="A21" s="41" t="s">
        <v>14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</row>
    <row r="22" spans="1:7" x14ac:dyDescent="0.25">
      <c r="A22" s="41" t="s">
        <v>15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</row>
    <row r="23" spans="1:7" x14ac:dyDescent="0.25">
      <c r="A23" s="41" t="s">
        <v>16</v>
      </c>
      <c r="B23" s="53">
        <v>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</row>
    <row r="24" spans="1:7" x14ac:dyDescent="0.25">
      <c r="A24" s="41" t="s">
        <v>17</v>
      </c>
      <c r="B24" s="53">
        <v>0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</row>
    <row r="25" spans="1:7" x14ac:dyDescent="0.25">
      <c r="A25" s="41" t="s">
        <v>18</v>
      </c>
      <c r="B25" s="53">
        <v>0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</row>
    <row r="26" spans="1:7" x14ac:dyDescent="0.25">
      <c r="A26" s="41" t="s">
        <v>19</v>
      </c>
      <c r="B26" s="53">
        <v>0</v>
      </c>
      <c r="C26" s="53">
        <v>0</v>
      </c>
      <c r="D26" s="53">
        <v>0</v>
      </c>
      <c r="E26" s="53">
        <v>3</v>
      </c>
      <c r="F26" s="53">
        <v>0</v>
      </c>
      <c r="G26" s="53">
        <v>0</v>
      </c>
    </row>
    <row r="27" spans="1:7" x14ac:dyDescent="0.25">
      <c r="A27" s="41" t="s">
        <v>20</v>
      </c>
      <c r="B27" s="53">
        <v>0</v>
      </c>
      <c r="C27" s="53">
        <v>0</v>
      </c>
      <c r="D27" s="53">
        <v>0</v>
      </c>
      <c r="E27" s="53">
        <v>7</v>
      </c>
      <c r="F27" s="53">
        <v>0</v>
      </c>
      <c r="G27" s="53">
        <v>25</v>
      </c>
    </row>
    <row r="28" spans="1:7" x14ac:dyDescent="0.25">
      <c r="A28" s="41" t="s">
        <v>21</v>
      </c>
      <c r="B28" s="53">
        <v>0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</row>
    <row r="29" spans="1:7" x14ac:dyDescent="0.25">
      <c r="A29" s="41" t="s">
        <v>22</v>
      </c>
      <c r="B29" s="53">
        <v>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</row>
    <row r="30" spans="1:7" x14ac:dyDescent="0.25">
      <c r="A30" s="41" t="s">
        <v>23</v>
      </c>
      <c r="B30" s="53">
        <v>0</v>
      </c>
      <c r="C30" s="53">
        <v>0</v>
      </c>
      <c r="D30" s="53">
        <v>0</v>
      </c>
      <c r="E30" s="53">
        <v>0</v>
      </c>
      <c r="F30" s="53">
        <v>0</v>
      </c>
      <c r="G30" s="53">
        <v>17</v>
      </c>
    </row>
    <row r="31" spans="1:7" x14ac:dyDescent="0.25">
      <c r="A31" s="41" t="s">
        <v>24</v>
      </c>
      <c r="B31" s="53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</row>
    <row r="32" spans="1:7" x14ac:dyDescent="0.25">
      <c r="A32" s="41" t="s">
        <v>25</v>
      </c>
      <c r="B32" s="53">
        <v>0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</row>
    <row r="33" spans="1:7" x14ac:dyDescent="0.25">
      <c r="A33" s="41" t="s">
        <v>26</v>
      </c>
      <c r="B33" s="53">
        <v>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</row>
    <row r="34" spans="1:7" x14ac:dyDescent="0.25">
      <c r="A34" s="41" t="s">
        <v>27</v>
      </c>
      <c r="B34" s="53">
        <v>0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</row>
    <row r="35" spans="1:7" x14ac:dyDescent="0.25">
      <c r="A35" s="41" t="s">
        <v>179</v>
      </c>
      <c r="B35" s="53">
        <v>0</v>
      </c>
      <c r="C35" s="53">
        <v>0</v>
      </c>
      <c r="D35" s="53">
        <v>0</v>
      </c>
      <c r="E35" s="53">
        <v>0</v>
      </c>
      <c r="F35" s="53">
        <v>0</v>
      </c>
      <c r="G35" s="53">
        <v>50</v>
      </c>
    </row>
    <row r="36" spans="1:7" x14ac:dyDescent="0.25">
      <c r="A36" s="41" t="s">
        <v>28</v>
      </c>
      <c r="B36" s="53">
        <v>0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</row>
    <row r="37" spans="1:7" x14ac:dyDescent="0.25">
      <c r="A37" s="41" t="s">
        <v>29</v>
      </c>
      <c r="B37" s="53">
        <v>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</row>
    <row r="38" spans="1:7" x14ac:dyDescent="0.25">
      <c r="A38" s="41" t="s">
        <v>30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</row>
    <row r="39" spans="1:7" x14ac:dyDescent="0.25">
      <c r="A39" s="41" t="s">
        <v>31</v>
      </c>
      <c r="B39" s="53">
        <v>0</v>
      </c>
      <c r="C39" s="53">
        <v>0</v>
      </c>
      <c r="D39" s="53">
        <v>0</v>
      </c>
      <c r="E39" s="53">
        <v>1</v>
      </c>
      <c r="F39" s="53">
        <v>0</v>
      </c>
      <c r="G39" s="53">
        <v>28</v>
      </c>
    </row>
    <row r="40" spans="1:7" x14ac:dyDescent="0.25">
      <c r="A40" s="41" t="s">
        <v>32</v>
      </c>
      <c r="B40" s="53">
        <v>0</v>
      </c>
      <c r="C40" s="53">
        <v>0</v>
      </c>
      <c r="D40" s="53">
        <v>0</v>
      </c>
      <c r="E40" s="53">
        <v>1</v>
      </c>
      <c r="F40" s="53">
        <v>0</v>
      </c>
      <c r="G40" s="53">
        <v>2</v>
      </c>
    </row>
    <row r="41" spans="1:7" x14ac:dyDescent="0.25">
      <c r="A41" s="48" t="s">
        <v>180</v>
      </c>
      <c r="B41" s="53">
        <v>0</v>
      </c>
      <c r="C41" s="53">
        <v>0</v>
      </c>
      <c r="D41" s="53">
        <v>0</v>
      </c>
      <c r="E41" s="53">
        <v>0</v>
      </c>
      <c r="F41" s="53">
        <v>16718</v>
      </c>
      <c r="G41" s="53">
        <v>11085</v>
      </c>
    </row>
    <row r="42" spans="1:7" x14ac:dyDescent="0.25">
      <c r="A42" s="48" t="s">
        <v>181</v>
      </c>
      <c r="B42" s="53">
        <v>1</v>
      </c>
      <c r="C42" s="53">
        <v>0</v>
      </c>
      <c r="D42" s="53">
        <v>0</v>
      </c>
      <c r="E42" s="53">
        <v>0</v>
      </c>
      <c r="F42" s="53">
        <v>35029</v>
      </c>
      <c r="G42" s="53">
        <v>51826</v>
      </c>
    </row>
    <row r="43" spans="1:7" x14ac:dyDescent="0.25">
      <c r="A43" s="48" t="s">
        <v>182</v>
      </c>
      <c r="B43" s="53">
        <v>0</v>
      </c>
      <c r="C43" s="53">
        <v>0</v>
      </c>
      <c r="D43" s="53">
        <v>0</v>
      </c>
      <c r="E43" s="53">
        <v>0</v>
      </c>
      <c r="F43" s="53">
        <v>9016</v>
      </c>
      <c r="G43" s="53">
        <v>1044</v>
      </c>
    </row>
    <row r="44" spans="1:7" x14ac:dyDescent="0.25">
      <c r="A44" s="50" t="s">
        <v>183</v>
      </c>
      <c r="B44" s="49">
        <v>1</v>
      </c>
      <c r="C44" s="49">
        <v>0</v>
      </c>
      <c r="D44" s="49">
        <v>0</v>
      </c>
      <c r="E44" s="49">
        <v>971</v>
      </c>
      <c r="F44" s="49">
        <v>60968</v>
      </c>
      <c r="G44" s="49">
        <v>71439</v>
      </c>
    </row>
    <row r="45" spans="1:7" x14ac:dyDescent="0.25">
      <c r="B45" s="51"/>
      <c r="C45" s="51"/>
      <c r="D45" s="51"/>
      <c r="E45" s="51"/>
      <c r="F45" s="51"/>
      <c r="G45" s="51"/>
    </row>
  </sheetData>
  <mergeCells count="5">
    <mergeCell ref="B2:C3"/>
    <mergeCell ref="D2:E3"/>
    <mergeCell ref="F2:G3"/>
    <mergeCell ref="A2:A3"/>
    <mergeCell ref="A1:G1"/>
  </mergeCells>
  <pageMargins left="0.7" right="0.7" top="0.75" bottom="0.75" header="0.3" footer="0.3"/>
  <pageSetup paperSize="9" scale="66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workbookViewId="0">
      <selection sqref="A1:G1"/>
    </sheetView>
  </sheetViews>
  <sheetFormatPr defaultRowHeight="15" x14ac:dyDescent="0.25"/>
  <cols>
    <col min="1" max="1" width="65.7109375" style="26" customWidth="1"/>
    <col min="2" max="7" width="18.28515625" style="26" customWidth="1"/>
    <col min="8" max="16384" width="9.140625" style="26"/>
  </cols>
  <sheetData>
    <row r="1" spans="1:12" x14ac:dyDescent="0.25">
      <c r="A1" s="20" t="s">
        <v>165</v>
      </c>
      <c r="B1" s="20"/>
      <c r="C1" s="20"/>
      <c r="D1" s="20"/>
      <c r="E1" s="20"/>
      <c r="F1" s="20"/>
      <c r="G1" s="20"/>
    </row>
    <row r="2" spans="1:12" x14ac:dyDescent="0.25">
      <c r="A2" s="37" t="s">
        <v>163</v>
      </c>
      <c r="B2" s="35" t="s">
        <v>0</v>
      </c>
      <c r="C2" s="35"/>
      <c r="D2" s="35" t="s">
        <v>1</v>
      </c>
      <c r="E2" s="35"/>
      <c r="F2" s="35" t="s">
        <v>2</v>
      </c>
      <c r="G2" s="35"/>
      <c r="I2" s="38"/>
    </row>
    <row r="3" spans="1:12" x14ac:dyDescent="0.25">
      <c r="A3" s="39"/>
      <c r="B3" s="36"/>
      <c r="C3" s="36"/>
      <c r="D3" s="36"/>
      <c r="E3" s="36"/>
      <c r="F3" s="36"/>
      <c r="G3" s="36"/>
      <c r="I3" s="38"/>
    </row>
    <row r="4" spans="1:12" x14ac:dyDescent="0.25">
      <c r="A4" s="40"/>
      <c r="B4" s="34" t="s">
        <v>175</v>
      </c>
      <c r="C4" s="34" t="s">
        <v>176</v>
      </c>
      <c r="D4" s="34" t="s">
        <v>175</v>
      </c>
      <c r="E4" s="34" t="s">
        <v>176</v>
      </c>
      <c r="F4" s="34" t="s">
        <v>175</v>
      </c>
      <c r="G4" s="34" t="s">
        <v>176</v>
      </c>
      <c r="I4" s="43"/>
    </row>
    <row r="5" spans="1:12" x14ac:dyDescent="0.25">
      <c r="A5" s="41" t="s">
        <v>3</v>
      </c>
      <c r="B5" s="42">
        <v>745</v>
      </c>
      <c r="C5" s="42">
        <v>5</v>
      </c>
      <c r="D5" s="42">
        <v>0</v>
      </c>
      <c r="E5" s="42">
        <v>0</v>
      </c>
      <c r="F5" s="42">
        <v>0</v>
      </c>
      <c r="G5" s="42">
        <v>0</v>
      </c>
      <c r="I5" s="38"/>
    </row>
    <row r="6" spans="1:12" x14ac:dyDescent="0.25">
      <c r="A6" s="41" t="s">
        <v>4</v>
      </c>
      <c r="B6" s="42">
        <v>944</v>
      </c>
      <c r="C6" s="42">
        <v>13</v>
      </c>
      <c r="D6" s="42">
        <v>0</v>
      </c>
      <c r="E6" s="42">
        <v>0</v>
      </c>
      <c r="F6" s="42">
        <v>0</v>
      </c>
      <c r="G6" s="42">
        <v>0</v>
      </c>
      <c r="I6" s="38"/>
    </row>
    <row r="7" spans="1:12" x14ac:dyDescent="0.25">
      <c r="A7" s="41" t="s">
        <v>5</v>
      </c>
      <c r="B7" s="42">
        <v>2581</v>
      </c>
      <c r="C7" s="42">
        <v>128</v>
      </c>
      <c r="D7" s="42">
        <v>0</v>
      </c>
      <c r="E7" s="42">
        <v>0</v>
      </c>
      <c r="F7" s="42">
        <v>0</v>
      </c>
      <c r="G7" s="42">
        <v>0</v>
      </c>
      <c r="I7" s="38"/>
    </row>
    <row r="8" spans="1:12" x14ac:dyDescent="0.25">
      <c r="A8" s="41" t="s">
        <v>6</v>
      </c>
      <c r="B8" s="42">
        <v>2708</v>
      </c>
      <c r="C8" s="42">
        <v>33</v>
      </c>
      <c r="D8" s="42">
        <v>0</v>
      </c>
      <c r="E8" s="42">
        <v>0</v>
      </c>
      <c r="F8" s="42">
        <v>0</v>
      </c>
      <c r="G8" s="42">
        <v>1</v>
      </c>
      <c r="I8" s="38"/>
    </row>
    <row r="9" spans="1:12" x14ac:dyDescent="0.25">
      <c r="A9" s="41" t="s">
        <v>7</v>
      </c>
      <c r="B9" s="42">
        <v>3896</v>
      </c>
      <c r="C9" s="42">
        <v>25</v>
      </c>
      <c r="D9" s="42">
        <v>26383</v>
      </c>
      <c r="E9" s="42">
        <v>3710</v>
      </c>
      <c r="F9" s="42">
        <v>3280</v>
      </c>
      <c r="G9" s="42">
        <v>1752</v>
      </c>
    </row>
    <row r="10" spans="1:12" x14ac:dyDescent="0.25">
      <c r="A10" s="41" t="s">
        <v>164</v>
      </c>
      <c r="B10" s="42">
        <v>41</v>
      </c>
      <c r="C10" s="42"/>
      <c r="D10" s="42">
        <v>0</v>
      </c>
      <c r="E10" s="42">
        <v>0</v>
      </c>
      <c r="F10" s="42">
        <v>0</v>
      </c>
      <c r="G10" s="42">
        <v>0</v>
      </c>
    </row>
    <row r="11" spans="1:12" x14ac:dyDescent="0.25">
      <c r="A11" s="41" t="s">
        <v>8</v>
      </c>
      <c r="B11" s="42">
        <v>2919</v>
      </c>
      <c r="C11" s="42">
        <v>9</v>
      </c>
      <c r="D11" s="42">
        <v>3352</v>
      </c>
      <c r="E11" s="42">
        <v>24</v>
      </c>
      <c r="F11" s="42">
        <v>131</v>
      </c>
      <c r="G11" s="42">
        <v>11</v>
      </c>
    </row>
    <row r="12" spans="1:12" x14ac:dyDescent="0.25">
      <c r="A12" s="41" t="s">
        <v>9</v>
      </c>
      <c r="B12" s="42">
        <v>841</v>
      </c>
      <c r="C12" s="42">
        <v>4</v>
      </c>
      <c r="D12" s="42">
        <v>0</v>
      </c>
      <c r="E12" s="42">
        <v>0</v>
      </c>
      <c r="F12" s="42">
        <v>0</v>
      </c>
      <c r="G12" s="42">
        <v>0</v>
      </c>
    </row>
    <row r="13" spans="1:12" x14ac:dyDescent="0.25">
      <c r="A13" s="41" t="s">
        <v>177</v>
      </c>
      <c r="B13" s="42">
        <v>14567</v>
      </c>
      <c r="C13" s="42">
        <v>124</v>
      </c>
      <c r="D13" s="42">
        <v>1888</v>
      </c>
      <c r="E13" s="42">
        <v>115</v>
      </c>
      <c r="F13" s="42">
        <v>5147</v>
      </c>
      <c r="G13" s="42">
        <v>192</v>
      </c>
      <c r="I13" s="54"/>
      <c r="J13" s="46"/>
      <c r="K13" s="46"/>
      <c r="L13" s="46"/>
    </row>
    <row r="14" spans="1:12" x14ac:dyDescent="0.25">
      <c r="A14" s="41" t="s">
        <v>10</v>
      </c>
      <c r="B14" s="42">
        <v>17609</v>
      </c>
      <c r="C14" s="42">
        <v>237</v>
      </c>
      <c r="D14" s="44">
        <v>3028</v>
      </c>
      <c r="E14" s="42">
        <v>142</v>
      </c>
      <c r="F14" s="42">
        <v>7</v>
      </c>
      <c r="G14" s="42">
        <v>1</v>
      </c>
    </row>
    <row r="15" spans="1:12" x14ac:dyDescent="0.25">
      <c r="A15" s="47" t="s">
        <v>11</v>
      </c>
      <c r="B15" s="42">
        <v>2447</v>
      </c>
      <c r="C15" s="42">
        <v>17</v>
      </c>
      <c r="D15" s="42">
        <v>0</v>
      </c>
      <c r="E15" s="42">
        <v>0</v>
      </c>
      <c r="F15" s="42">
        <v>0</v>
      </c>
      <c r="G15" s="42">
        <v>0</v>
      </c>
    </row>
    <row r="16" spans="1:12" x14ac:dyDescent="0.25">
      <c r="A16" s="41" t="s">
        <v>12</v>
      </c>
      <c r="B16" s="42">
        <v>1684</v>
      </c>
      <c r="C16" s="42">
        <v>30</v>
      </c>
      <c r="D16" s="42">
        <v>0</v>
      </c>
      <c r="E16" s="42">
        <v>0</v>
      </c>
      <c r="F16" s="42">
        <v>0</v>
      </c>
      <c r="G16" s="42">
        <v>0</v>
      </c>
      <c r="K16" s="52"/>
    </row>
    <row r="17" spans="1:7" x14ac:dyDescent="0.25">
      <c r="A17" s="41" t="s">
        <v>184</v>
      </c>
      <c r="B17" s="42">
        <v>359</v>
      </c>
      <c r="C17" s="42">
        <v>5</v>
      </c>
      <c r="D17" s="42">
        <v>0</v>
      </c>
      <c r="E17" s="42">
        <v>0</v>
      </c>
      <c r="F17" s="42">
        <v>0</v>
      </c>
      <c r="G17" s="42">
        <v>0</v>
      </c>
    </row>
    <row r="18" spans="1:7" x14ac:dyDescent="0.25">
      <c r="A18" s="41" t="s">
        <v>13</v>
      </c>
      <c r="B18" s="42">
        <v>571</v>
      </c>
      <c r="C18" s="42">
        <v>3</v>
      </c>
      <c r="D18" s="42">
        <v>0</v>
      </c>
      <c r="E18" s="42">
        <v>0</v>
      </c>
      <c r="F18" s="42">
        <v>0</v>
      </c>
      <c r="G18" s="42">
        <v>0</v>
      </c>
    </row>
    <row r="19" spans="1:7" x14ac:dyDescent="0.25">
      <c r="A19" s="41" t="s">
        <v>185</v>
      </c>
      <c r="B19" s="42">
        <v>299</v>
      </c>
      <c r="C19" s="42">
        <v>10</v>
      </c>
      <c r="D19" s="42">
        <v>0</v>
      </c>
      <c r="E19" s="42">
        <v>8</v>
      </c>
      <c r="F19" s="42">
        <v>0</v>
      </c>
      <c r="G19" s="42">
        <v>0</v>
      </c>
    </row>
    <row r="20" spans="1:7" x14ac:dyDescent="0.25">
      <c r="A20" s="41" t="s">
        <v>178</v>
      </c>
      <c r="B20" s="42">
        <v>12386</v>
      </c>
      <c r="C20" s="42">
        <v>49</v>
      </c>
      <c r="D20" s="42">
        <v>9358</v>
      </c>
      <c r="E20" s="42">
        <v>1469</v>
      </c>
      <c r="F20" s="42">
        <v>40311</v>
      </c>
      <c r="G20" s="42">
        <v>10225</v>
      </c>
    </row>
    <row r="21" spans="1:7" x14ac:dyDescent="0.25">
      <c r="A21" s="41" t="s">
        <v>14</v>
      </c>
      <c r="B21" s="42">
        <v>2371</v>
      </c>
      <c r="C21" s="42">
        <v>15</v>
      </c>
      <c r="D21" s="42">
        <v>0</v>
      </c>
      <c r="E21" s="42">
        <v>0</v>
      </c>
      <c r="F21" s="42">
        <v>0</v>
      </c>
      <c r="G21" s="42">
        <v>0</v>
      </c>
    </row>
    <row r="22" spans="1:7" x14ac:dyDescent="0.25">
      <c r="A22" s="41" t="s">
        <v>15</v>
      </c>
      <c r="B22" s="42">
        <v>585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7" x14ac:dyDescent="0.25">
      <c r="A23" s="41" t="s">
        <v>16</v>
      </c>
      <c r="B23" s="42">
        <v>1651</v>
      </c>
      <c r="C23" s="42">
        <v>12</v>
      </c>
      <c r="D23" s="42">
        <v>0</v>
      </c>
      <c r="E23" s="42">
        <v>0</v>
      </c>
      <c r="F23" s="42">
        <v>0</v>
      </c>
      <c r="G23" s="42">
        <v>0</v>
      </c>
    </row>
    <row r="24" spans="1:7" x14ac:dyDescent="0.25">
      <c r="A24" s="41" t="s">
        <v>17</v>
      </c>
      <c r="B24" s="42">
        <v>3179</v>
      </c>
      <c r="C24" s="42">
        <v>56</v>
      </c>
      <c r="D24" s="42">
        <v>0</v>
      </c>
      <c r="E24" s="42">
        <v>0</v>
      </c>
      <c r="F24" s="42">
        <v>0</v>
      </c>
      <c r="G24" s="42">
        <v>0</v>
      </c>
    </row>
    <row r="25" spans="1:7" x14ac:dyDescent="0.25">
      <c r="A25" s="41" t="s">
        <v>18</v>
      </c>
      <c r="B25" s="42">
        <v>1287</v>
      </c>
      <c r="C25" s="42">
        <v>10</v>
      </c>
      <c r="D25" s="42">
        <v>0</v>
      </c>
      <c r="E25" s="42">
        <v>14</v>
      </c>
      <c r="F25" s="42">
        <v>0</v>
      </c>
      <c r="G25" s="42">
        <v>0</v>
      </c>
    </row>
    <row r="26" spans="1:7" x14ac:dyDescent="0.25">
      <c r="A26" s="41" t="s">
        <v>19</v>
      </c>
      <c r="B26" s="42">
        <v>7021</v>
      </c>
      <c r="C26" s="42">
        <v>34</v>
      </c>
      <c r="D26" s="42">
        <v>1473</v>
      </c>
      <c r="E26" s="42">
        <v>41</v>
      </c>
      <c r="F26" s="42">
        <v>21</v>
      </c>
      <c r="G26" s="42">
        <v>0</v>
      </c>
    </row>
    <row r="27" spans="1:7" x14ac:dyDescent="0.25">
      <c r="A27" s="41" t="s">
        <v>20</v>
      </c>
      <c r="B27" s="42">
        <v>5301</v>
      </c>
      <c r="C27" s="42">
        <v>85</v>
      </c>
      <c r="D27" s="42">
        <v>2209</v>
      </c>
      <c r="E27" s="42">
        <v>46</v>
      </c>
      <c r="F27" s="42">
        <v>34</v>
      </c>
      <c r="G27" s="42">
        <v>26</v>
      </c>
    </row>
    <row r="28" spans="1:7" x14ac:dyDescent="0.25">
      <c r="A28" s="41" t="s">
        <v>21</v>
      </c>
      <c r="B28" s="42">
        <v>899</v>
      </c>
      <c r="C28" s="42">
        <v>65</v>
      </c>
      <c r="D28" s="42">
        <v>187</v>
      </c>
      <c r="E28" s="42">
        <v>20</v>
      </c>
      <c r="F28" s="42">
        <v>0</v>
      </c>
      <c r="G28" s="42">
        <v>0</v>
      </c>
    </row>
    <row r="29" spans="1:7" x14ac:dyDescent="0.25">
      <c r="A29" s="41" t="s">
        <v>22</v>
      </c>
      <c r="B29" s="42">
        <v>154</v>
      </c>
      <c r="C29" s="42">
        <v>0</v>
      </c>
      <c r="D29" s="42">
        <v>0</v>
      </c>
      <c r="E29" s="42">
        <v>0</v>
      </c>
      <c r="F29" s="42">
        <v>0</v>
      </c>
      <c r="G29" s="42">
        <v>0</v>
      </c>
    </row>
    <row r="30" spans="1:7" x14ac:dyDescent="0.25">
      <c r="A30" s="41" t="s">
        <v>23</v>
      </c>
      <c r="B30" s="42">
        <v>1393</v>
      </c>
      <c r="C30" s="42">
        <v>6</v>
      </c>
      <c r="D30" s="42">
        <v>0</v>
      </c>
      <c r="E30" s="42">
        <v>0</v>
      </c>
      <c r="F30" s="42">
        <v>0</v>
      </c>
      <c r="G30" s="42">
        <v>17</v>
      </c>
    </row>
    <row r="31" spans="1:7" x14ac:dyDescent="0.25">
      <c r="A31" s="41" t="s">
        <v>24</v>
      </c>
      <c r="B31" s="42">
        <v>1760</v>
      </c>
      <c r="C31" s="42">
        <v>14</v>
      </c>
      <c r="D31" s="42">
        <v>0</v>
      </c>
      <c r="E31" s="42">
        <v>0</v>
      </c>
      <c r="F31" s="42">
        <v>2</v>
      </c>
      <c r="G31" s="42">
        <v>0</v>
      </c>
    </row>
    <row r="32" spans="1:7" x14ac:dyDescent="0.25">
      <c r="A32" s="41" t="s">
        <v>25</v>
      </c>
      <c r="B32" s="42">
        <v>3107</v>
      </c>
      <c r="C32" s="42">
        <v>31</v>
      </c>
      <c r="D32" s="42">
        <v>0</v>
      </c>
      <c r="E32" s="42">
        <v>1</v>
      </c>
      <c r="F32" s="42">
        <v>0</v>
      </c>
      <c r="G32" s="42">
        <v>0</v>
      </c>
    </row>
    <row r="33" spans="1:7" x14ac:dyDescent="0.25">
      <c r="A33" s="41" t="s">
        <v>26</v>
      </c>
      <c r="B33" s="42">
        <v>920</v>
      </c>
      <c r="C33" s="42">
        <v>11</v>
      </c>
      <c r="D33" s="42">
        <v>0</v>
      </c>
      <c r="E33" s="42">
        <v>0</v>
      </c>
      <c r="F33" s="42">
        <v>0</v>
      </c>
      <c r="G33" s="42">
        <v>0</v>
      </c>
    </row>
    <row r="34" spans="1:7" x14ac:dyDescent="0.25">
      <c r="A34" s="41" t="s">
        <v>27</v>
      </c>
      <c r="B34" s="42">
        <v>10069</v>
      </c>
      <c r="C34" s="42">
        <v>413</v>
      </c>
      <c r="D34" s="42">
        <v>0</v>
      </c>
      <c r="E34" s="42">
        <v>0</v>
      </c>
      <c r="F34" s="42">
        <v>0</v>
      </c>
      <c r="G34" s="42">
        <v>0</v>
      </c>
    </row>
    <row r="35" spans="1:7" x14ac:dyDescent="0.25">
      <c r="A35" s="41" t="s">
        <v>179</v>
      </c>
      <c r="B35" s="42">
        <v>3621</v>
      </c>
      <c r="C35" s="42">
        <v>188</v>
      </c>
      <c r="D35" s="42">
        <v>109</v>
      </c>
      <c r="E35" s="42">
        <v>584</v>
      </c>
      <c r="F35" s="42">
        <v>0</v>
      </c>
      <c r="G35" s="42">
        <v>50</v>
      </c>
    </row>
    <row r="36" spans="1:7" x14ac:dyDescent="0.25">
      <c r="A36" s="41" t="s">
        <v>28</v>
      </c>
      <c r="B36" s="42">
        <v>6977</v>
      </c>
      <c r="C36" s="42">
        <v>458</v>
      </c>
      <c r="D36" s="42">
        <v>0</v>
      </c>
      <c r="E36" s="42">
        <v>25</v>
      </c>
      <c r="F36" s="42">
        <v>0</v>
      </c>
      <c r="G36" s="42">
        <v>0</v>
      </c>
    </row>
    <row r="37" spans="1:7" x14ac:dyDescent="0.25">
      <c r="A37" s="41" t="s">
        <v>29</v>
      </c>
      <c r="B37" s="42">
        <v>779</v>
      </c>
      <c r="C37" s="42">
        <v>41</v>
      </c>
      <c r="D37" s="42">
        <v>0</v>
      </c>
      <c r="E37" s="42">
        <v>0</v>
      </c>
      <c r="F37" s="42">
        <v>0</v>
      </c>
      <c r="G37" s="42">
        <v>0</v>
      </c>
    </row>
    <row r="38" spans="1:7" x14ac:dyDescent="0.25">
      <c r="A38" s="41" t="s">
        <v>30</v>
      </c>
      <c r="B38" s="42">
        <v>3499</v>
      </c>
      <c r="C38" s="42">
        <v>314</v>
      </c>
      <c r="D38" s="42">
        <v>0</v>
      </c>
      <c r="E38" s="42">
        <v>15</v>
      </c>
      <c r="F38" s="42">
        <v>0</v>
      </c>
      <c r="G38" s="42">
        <v>0</v>
      </c>
    </row>
    <row r="39" spans="1:7" x14ac:dyDescent="0.25">
      <c r="A39" s="41" t="s">
        <v>31</v>
      </c>
      <c r="B39" s="42">
        <v>2480</v>
      </c>
      <c r="C39" s="42">
        <v>12</v>
      </c>
      <c r="D39" s="42">
        <v>0</v>
      </c>
      <c r="E39" s="42">
        <v>0</v>
      </c>
      <c r="F39" s="42">
        <v>0</v>
      </c>
      <c r="G39" s="42">
        <v>28</v>
      </c>
    </row>
    <row r="40" spans="1:7" x14ac:dyDescent="0.25">
      <c r="A40" s="41" t="s">
        <v>32</v>
      </c>
      <c r="B40" s="42">
        <v>1714</v>
      </c>
      <c r="C40" s="42">
        <v>14</v>
      </c>
      <c r="D40" s="42">
        <v>0</v>
      </c>
      <c r="E40" s="42">
        <v>4</v>
      </c>
      <c r="F40" s="42">
        <v>0</v>
      </c>
      <c r="G40" s="42">
        <v>2</v>
      </c>
    </row>
    <row r="41" spans="1:7" x14ac:dyDescent="0.25">
      <c r="A41" s="48" t="s">
        <v>180</v>
      </c>
      <c r="B41" s="42">
        <v>211666</v>
      </c>
      <c r="C41" s="42">
        <v>3770</v>
      </c>
      <c r="D41" s="42">
        <v>19800</v>
      </c>
      <c r="E41" s="42">
        <v>373</v>
      </c>
      <c r="F41" s="42">
        <v>399772</v>
      </c>
      <c r="G41" s="42">
        <v>27124</v>
      </c>
    </row>
    <row r="42" spans="1:7" x14ac:dyDescent="0.25">
      <c r="A42" s="48" t="s">
        <v>181</v>
      </c>
      <c r="B42" s="42">
        <v>21965</v>
      </c>
      <c r="C42" s="42">
        <v>414</v>
      </c>
      <c r="D42" s="42">
        <v>7568</v>
      </c>
      <c r="E42" s="42">
        <v>38</v>
      </c>
      <c r="F42" s="42">
        <v>236396</v>
      </c>
      <c r="G42" s="42">
        <v>82986</v>
      </c>
    </row>
    <row r="43" spans="1:7" x14ac:dyDescent="0.25">
      <c r="A43" s="48" t="s">
        <v>182</v>
      </c>
      <c r="B43" s="42">
        <v>41</v>
      </c>
      <c r="C43" s="42">
        <v>4</v>
      </c>
      <c r="D43" s="42">
        <v>1</v>
      </c>
      <c r="E43" s="42">
        <v>1</v>
      </c>
      <c r="F43" s="42">
        <v>12424</v>
      </c>
      <c r="G43" s="42">
        <v>1075</v>
      </c>
    </row>
  </sheetData>
  <mergeCells count="5">
    <mergeCell ref="A2:A3"/>
    <mergeCell ref="B2:C3"/>
    <mergeCell ref="D2:E3"/>
    <mergeCell ref="F2:G3"/>
    <mergeCell ref="A1:G1"/>
  </mergeCells>
  <pageMargins left="0.7" right="0.7" top="0.75" bottom="0.75" header="0.3" footer="0.3"/>
  <pageSetup paperSize="9" scale="6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Tablica 1.</vt:lpstr>
      <vt:lpstr>Tablica 2.</vt:lpstr>
      <vt:lpstr>Tablica 3a.</vt:lpstr>
      <vt:lpstr>Tablica 3b.</vt:lpstr>
      <vt:lpstr>Tablica 3c.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Sim</dc:creator>
  <cp:lastModifiedBy>Ivan Cerovečki</cp:lastModifiedBy>
  <cp:lastPrinted>2024-04-18T08:10:07Z</cp:lastPrinted>
  <dcterms:created xsi:type="dcterms:W3CDTF">2017-09-14T08:21:18Z</dcterms:created>
  <dcterms:modified xsi:type="dcterms:W3CDTF">2024-09-19T13:33:29Z</dcterms:modified>
</cp:coreProperties>
</file>